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ETERCONSA\CONTRATO TOCANCIPÁ\"/>
    </mc:Choice>
  </mc:AlternateContent>
  <xr:revisionPtr revIDLastSave="0" documentId="8_{EAB87F2D-8208-4109-AC96-D62E36003A68}" xr6:coauthVersionLast="47" xr6:coauthVersionMax="47" xr10:uidLastSave="{00000000-0000-0000-0000-000000000000}"/>
  <bookViews>
    <workbookView xWindow="2730" yWindow="2730" windowWidth="21600" windowHeight="7920" xr2:uid="{B49E9055-858E-4C44-AC75-B53AB2AAF26D}"/>
  </bookViews>
  <sheets>
    <sheet name="HOSPITAL OBR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A17000">#REF!</definedName>
    <definedName name="_A20000">#REF!</definedName>
    <definedName name="_A30000">#REF!</definedName>
    <definedName name="_AFC1">[2]INV!$A$25:$D$28</definedName>
    <definedName name="_AFC3">[2]INV!$F$25:$I$28</definedName>
    <definedName name="_AFC5">[2]INV!$K$25:$N$28</definedName>
    <definedName name="_BGC1">[2]INV!$A$5:$D$8</definedName>
    <definedName name="_BGC3">[2]INV!$F$5:$I$8</definedName>
    <definedName name="_BGC5">[2]INV!$K$5:$N$8</definedName>
    <definedName name="_CAC1">[2]INV!$A$19:$D$22</definedName>
    <definedName name="_CAC3">[2]INV!$F$19:$I$22</definedName>
    <definedName name="_CAC5">[2]INV!$K$19:$N$22</definedName>
    <definedName name="_Cap1">#REF!</definedName>
    <definedName name="_Cap10">#REF!</definedName>
    <definedName name="_Cap2">#REF!</definedName>
    <definedName name="_Cap3">#REF!</definedName>
    <definedName name="_Cap4">#REF!</definedName>
    <definedName name="_Cap5">#REF!</definedName>
    <definedName name="_Cap6">#REF!</definedName>
    <definedName name="_Cap7">#REF!</definedName>
    <definedName name="_Cap8">#REF!</definedName>
    <definedName name="_Cap9">#REF!</definedName>
    <definedName name="_Cod035">#REF!</definedName>
    <definedName name="_Cod036">#REF!</definedName>
    <definedName name="_Cod037">#REF!</definedName>
    <definedName name="_Cod038">#REF!</definedName>
    <definedName name="_Cod039">#REF!</definedName>
    <definedName name="_Cod040">#REF!</definedName>
    <definedName name="_Cod041">#REF!</definedName>
    <definedName name="_Cod042">#REF!</definedName>
    <definedName name="_Cod043">#REF!</definedName>
    <definedName name="_Cod044">#REF!</definedName>
    <definedName name="_Cod045">#REF!</definedName>
    <definedName name="_Cod046">#REF!</definedName>
    <definedName name="_Cod047">#REF!</definedName>
    <definedName name="_Cod048">#REF!</definedName>
    <definedName name="_Cod049">#REF!</definedName>
    <definedName name="_Cod050">#REF!</definedName>
    <definedName name="_Cod051">#REF!</definedName>
    <definedName name="_Cod052">#REF!</definedName>
    <definedName name="_Cod053">#REF!</definedName>
    <definedName name="_Cod054">#REF!</definedName>
    <definedName name="_Cod055">#REF!</definedName>
    <definedName name="_Cod056">#REF!</definedName>
    <definedName name="_Cod057">#REF!</definedName>
    <definedName name="_Cod058">#REF!</definedName>
    <definedName name="_Cod059">#REF!</definedName>
    <definedName name="_Cod060">#REF!</definedName>
    <definedName name="_Cod061">#REF!</definedName>
    <definedName name="_Cod062">#REF!</definedName>
    <definedName name="_Cod063">#REF!</definedName>
    <definedName name="_Cod064">#REF!</definedName>
    <definedName name="_Cod065">#REF!</definedName>
    <definedName name="_Cod066">#REF!</definedName>
    <definedName name="_Cod067">#REF!</definedName>
    <definedName name="_Cod068">#REF!</definedName>
    <definedName name="_Cod069">#REF!</definedName>
    <definedName name="_Cod070">#REF!</definedName>
    <definedName name="_Cod071">#REF!</definedName>
    <definedName name="_Cod072">#REF!</definedName>
    <definedName name="_Cod073">#REF!</definedName>
    <definedName name="_Cod074">#REF!</definedName>
    <definedName name="_Cod075">#REF!</definedName>
    <definedName name="_Cod076">#REF!</definedName>
    <definedName name="_Cod077">#REF!</definedName>
    <definedName name="_Cod078">#REF!</definedName>
    <definedName name="_Cod079">#REF!</definedName>
    <definedName name="_Cod080">#REF!</definedName>
    <definedName name="_Cod081">#REF!</definedName>
    <definedName name="_Cod082">#REF!</definedName>
    <definedName name="_Cod083">#REF!</definedName>
    <definedName name="_Cod084">#REF!</definedName>
    <definedName name="_Cod085">#REF!</definedName>
    <definedName name="_Cod086">#REF!</definedName>
    <definedName name="_Cod087">#REF!</definedName>
    <definedName name="_Cod088">#REF!</definedName>
    <definedName name="_Cod089">#REF!</definedName>
    <definedName name="_Cod090">#REF!</definedName>
    <definedName name="_Cod091">#REF!</definedName>
    <definedName name="_Cod092">#REF!</definedName>
    <definedName name="_Cod093">#REF!</definedName>
    <definedName name="_Cod094">#REF!</definedName>
    <definedName name="_Cod095">#REF!</definedName>
    <definedName name="_Cod096">#REF!</definedName>
    <definedName name="_Cod097">#REF!</definedName>
    <definedName name="_Cod098">#REF!</definedName>
    <definedName name="_Cod099">#REF!</definedName>
    <definedName name="_Cod100">#REF!</definedName>
    <definedName name="_Cod101">#REF!</definedName>
    <definedName name="_Cod102">#REF!</definedName>
    <definedName name="_Cod103">#REF!</definedName>
    <definedName name="_Cod104">#REF!</definedName>
    <definedName name="_Cod105">#REF!</definedName>
    <definedName name="_Cod106">#REF!</definedName>
    <definedName name="_Cod107">#REF!</definedName>
    <definedName name="_Cod108">#REF!</definedName>
    <definedName name="_Cod109">#REF!</definedName>
    <definedName name="_Cod110">#REF!</definedName>
    <definedName name="_Cod111">#REF!</definedName>
    <definedName name="_Cod112">#REF!</definedName>
    <definedName name="_Cod113">#REF!</definedName>
    <definedName name="_Cod114">#REF!</definedName>
    <definedName name="_Cod115">#REF!</definedName>
    <definedName name="_Cod116">#REF!</definedName>
    <definedName name="_Cod117">#REF!</definedName>
    <definedName name="_Cod118">#REF!</definedName>
    <definedName name="_Cod119">#REF!</definedName>
    <definedName name="_Cod120">#REF!</definedName>
    <definedName name="_Cod121">#REF!</definedName>
    <definedName name="_Cod122">#REF!</definedName>
    <definedName name="_Cod123">#REF!</definedName>
    <definedName name="_Cod124">#REF!</definedName>
    <definedName name="_Cod125">#REF!</definedName>
    <definedName name="_Cod126">#REF!</definedName>
    <definedName name="_COD127">#REF!</definedName>
    <definedName name="_cod128">#REF!</definedName>
    <definedName name="_cod129">#REF!</definedName>
    <definedName name="_cod130">#REF!</definedName>
    <definedName name="_cod131">#REF!</definedName>
    <definedName name="_cod132">#REF!</definedName>
    <definedName name="_cod133">#REF!</definedName>
    <definedName name="_cod134">#REF!</definedName>
    <definedName name="_cod135">#REF!</definedName>
    <definedName name="_cod136">#REF!</definedName>
    <definedName name="_cod137">#REF!</definedName>
    <definedName name="_cod138">#REF!</definedName>
    <definedName name="_cod139">#REF!</definedName>
    <definedName name="_cod140">#REF!</definedName>
    <definedName name="_cod141">#REF!</definedName>
    <definedName name="_cod142">#REF!</definedName>
    <definedName name="_cod143">#REF!</definedName>
    <definedName name="_cod144">#REF!</definedName>
    <definedName name="_COD145">#REF!</definedName>
    <definedName name="_COD146">#REF!</definedName>
    <definedName name="_cod147">#REF!</definedName>
    <definedName name="_cod148">#REF!</definedName>
    <definedName name="_cod149">#REF!</definedName>
    <definedName name="_cod150">#REF!</definedName>
    <definedName name="_cod151">#REF!</definedName>
    <definedName name="_Na1">#REF!</definedName>
    <definedName name="_Na10">#REF!</definedName>
    <definedName name="_Na11">#REF!</definedName>
    <definedName name="_Na12">#REF!</definedName>
    <definedName name="_Na13">#REF!</definedName>
    <definedName name="_Na2">#REF!</definedName>
    <definedName name="_Na3">#REF!</definedName>
    <definedName name="_Na4">#REF!</definedName>
    <definedName name="_Na5">#REF!</definedName>
    <definedName name="_Na6">#REF!</definedName>
    <definedName name="_Na7">#REF!</definedName>
    <definedName name="_Na8">#REF!</definedName>
    <definedName name="_Na9">#REF!</definedName>
    <definedName name="_Nc1">#REF!</definedName>
    <definedName name="_Nc10">#REF!</definedName>
    <definedName name="_Nc11">#REF!</definedName>
    <definedName name="_Nc12">#REF!</definedName>
    <definedName name="_Nc13">#REF!</definedName>
    <definedName name="_Nc2">#REF!</definedName>
    <definedName name="_Nc3">#REF!</definedName>
    <definedName name="_Nc4">#REF!</definedName>
    <definedName name="_Nc5">#REF!</definedName>
    <definedName name="_Nc6">#REF!</definedName>
    <definedName name="_Nc7">#REF!</definedName>
    <definedName name="_Nc8">#REF!</definedName>
    <definedName name="_Nc9">#REF!</definedName>
    <definedName name="_Pre001">#REF!</definedName>
    <definedName name="_Pre002">#REF!</definedName>
    <definedName name="_Pre003">#REF!</definedName>
    <definedName name="_Pre004">#REF!</definedName>
    <definedName name="_Pre005">#REF!</definedName>
    <definedName name="_Pre006">#REF!</definedName>
    <definedName name="_Pre007">#REF!</definedName>
    <definedName name="_Pre008">#REF!</definedName>
    <definedName name="_Pre009">#REF!</definedName>
    <definedName name="_Pre011">#REF!</definedName>
    <definedName name="_Pre012">#REF!</definedName>
    <definedName name="_Pre013">#REF!</definedName>
    <definedName name="_Pre014">#REF!</definedName>
    <definedName name="_Pre015">#REF!</definedName>
    <definedName name="_Pre016">#REF!</definedName>
    <definedName name="_Pre017">#REF!</definedName>
    <definedName name="_Pre018">#REF!</definedName>
    <definedName name="_Pre019">#REF!</definedName>
    <definedName name="_Pre020">#REF!</definedName>
    <definedName name="_Pre021">#REF!</definedName>
    <definedName name="_Pre022">#REF!</definedName>
    <definedName name="_Pre023">#REF!</definedName>
    <definedName name="_Pre024">#REF!</definedName>
    <definedName name="_Pre025">#REF!</definedName>
    <definedName name="_Pre026">#REF!</definedName>
    <definedName name="_Pre027">#REF!</definedName>
    <definedName name="_Pre028">#REF!</definedName>
    <definedName name="_Pre029">#REF!</definedName>
    <definedName name="_Pre030">#REF!</definedName>
    <definedName name="_Pre031">#REF!</definedName>
    <definedName name="_Pre032">#REF!</definedName>
    <definedName name="_Pre033">#REF!</definedName>
    <definedName name="_Pre034">#REF!</definedName>
    <definedName name="_Pre035">#REF!</definedName>
    <definedName name="_Pre036">#REF!</definedName>
    <definedName name="_Pre037">#REF!</definedName>
    <definedName name="_Pre038">#REF!</definedName>
    <definedName name="_Pre039">#REF!</definedName>
    <definedName name="_Pre040">#REF!</definedName>
    <definedName name="_Pre041">#REF!</definedName>
    <definedName name="_Pre042">#REF!</definedName>
    <definedName name="_Pre043">#REF!</definedName>
    <definedName name="_Pre044">#REF!</definedName>
    <definedName name="_Pre045">#REF!</definedName>
    <definedName name="_Pre046">#REF!</definedName>
    <definedName name="_Pre047">#REF!</definedName>
    <definedName name="_Pre048">#REF!</definedName>
    <definedName name="_Pre049">#REF!</definedName>
    <definedName name="_Pre050">#REF!</definedName>
    <definedName name="_Pre051">#REF!</definedName>
    <definedName name="_Pre052">#REF!</definedName>
    <definedName name="_Pre053">#REF!</definedName>
    <definedName name="_Pre054">#REF!</definedName>
    <definedName name="_Pre055">#REF!</definedName>
    <definedName name="_Pre056">#REF!</definedName>
    <definedName name="_Pre057">#REF!</definedName>
    <definedName name="_Pre058">#REF!</definedName>
    <definedName name="_Pre059">#REF!</definedName>
    <definedName name="_Pre060">#REF!</definedName>
    <definedName name="_Pre061">#REF!</definedName>
    <definedName name="_Pre062">#REF!</definedName>
    <definedName name="_Pre063">#REF!</definedName>
    <definedName name="_Pre064">#REF!</definedName>
    <definedName name="_Pre065">#REF!</definedName>
    <definedName name="_Pre066">#REF!</definedName>
    <definedName name="_Pre067">#REF!</definedName>
    <definedName name="_Pre068">#REF!</definedName>
    <definedName name="_Pre069">#REF!</definedName>
    <definedName name="_Pre070">#REF!</definedName>
    <definedName name="_Pre071">#REF!</definedName>
    <definedName name="_Pre072">#REF!</definedName>
    <definedName name="_Pre073">#REF!</definedName>
    <definedName name="_Pre074">#REF!</definedName>
    <definedName name="_Pre075">#REF!</definedName>
    <definedName name="_Pre076">#REF!</definedName>
    <definedName name="_Pre077">#REF!</definedName>
    <definedName name="_Pre078">#REF!</definedName>
    <definedName name="_Pre079">#REF!</definedName>
    <definedName name="_Pre080">#REF!</definedName>
    <definedName name="_Pre081">#REF!</definedName>
    <definedName name="_Pre082">#REF!</definedName>
    <definedName name="_Pre083">#REF!</definedName>
    <definedName name="_Pre084">#REF!</definedName>
    <definedName name="_Pre085">#REF!</definedName>
    <definedName name="_Pre086">#REF!</definedName>
    <definedName name="_Pre087">#REF!</definedName>
    <definedName name="_Pre088">#REF!</definedName>
    <definedName name="_Pre089">#REF!</definedName>
    <definedName name="_Pre090">#REF!</definedName>
    <definedName name="_Pre091">#REF!</definedName>
    <definedName name="_Pre092">#REF!</definedName>
    <definedName name="_Pre093">#REF!</definedName>
    <definedName name="_Pre094">#REF!</definedName>
    <definedName name="_Pre095">#REF!</definedName>
    <definedName name="_Pre096">#REF!</definedName>
    <definedName name="_Pre097">#REF!</definedName>
    <definedName name="_Pre098">#REF!</definedName>
    <definedName name="_Pre099">#REF!</definedName>
    <definedName name="_Pre100">#REF!</definedName>
    <definedName name="_Pre101">#REF!</definedName>
    <definedName name="_Pre102">#REF!</definedName>
    <definedName name="_Pre103">#REF!</definedName>
    <definedName name="_Pre104">#REF!</definedName>
    <definedName name="_Pre105">#REF!</definedName>
    <definedName name="_Pre106">#REF!</definedName>
    <definedName name="_Pre107">#REF!</definedName>
    <definedName name="_Pre108">#REF!</definedName>
    <definedName name="_Pre109">#REF!</definedName>
    <definedName name="_Pre110">#REF!</definedName>
    <definedName name="_Pre111">#REF!</definedName>
    <definedName name="_Pre112">#REF!</definedName>
    <definedName name="_Pre113">#REF!</definedName>
    <definedName name="_Pre114">#REF!</definedName>
    <definedName name="_Pre115">#REF!</definedName>
    <definedName name="_Pre116">#REF!</definedName>
    <definedName name="_Pre117">#REF!</definedName>
    <definedName name="_Pre118">#REF!</definedName>
    <definedName name="_Pre119">#REF!</definedName>
    <definedName name="_Pre120">#REF!</definedName>
    <definedName name="_Pre121">#REF!</definedName>
    <definedName name="_Pre122">#REF!</definedName>
    <definedName name="_Pre123">#REF!</definedName>
    <definedName name="_Pre124">#REF!</definedName>
    <definedName name="_Pre125">#REF!</definedName>
    <definedName name="_Pre126">#REF!</definedName>
    <definedName name="_Pre127">#REF!</definedName>
    <definedName name="_Pre128">#REF!</definedName>
    <definedName name="_Pre129">#REF!</definedName>
    <definedName name="_Pre130">#REF!</definedName>
    <definedName name="_Pre131">#REF!</definedName>
    <definedName name="_Pre132">#REF!</definedName>
    <definedName name="_Pre133">#REF!</definedName>
    <definedName name="_Pre134">#REF!</definedName>
    <definedName name="_pre135">#REF!</definedName>
    <definedName name="_pre136">#REF!</definedName>
    <definedName name="_pre137">#REF!</definedName>
    <definedName name="_pre138">#REF!</definedName>
    <definedName name="_pre139">#REF!</definedName>
    <definedName name="_Pre140">#REF!</definedName>
    <definedName name="_Pre141">#REF!</definedName>
    <definedName name="_Pre142">#REF!</definedName>
    <definedName name="_pre143">#REF!</definedName>
    <definedName name="_Pre144">#REF!</definedName>
    <definedName name="_Pre145">#REF!</definedName>
    <definedName name="_Pre146">#REF!</definedName>
    <definedName name="_Pre147">#REF!</definedName>
    <definedName name="_pre148">#REF!</definedName>
    <definedName name="_Pre149">#REF!</definedName>
    <definedName name="_Pre150">#REF!</definedName>
    <definedName name="_Pre151">#REF!</definedName>
    <definedName name="_Ra1">#REF!</definedName>
    <definedName name="_Ra10">#REF!</definedName>
    <definedName name="_Ra11">#REF!</definedName>
    <definedName name="_Ra12">#REF!</definedName>
    <definedName name="_Ra13">#REF!</definedName>
    <definedName name="_Ra2">#REF!</definedName>
    <definedName name="_Ra3">#REF!</definedName>
    <definedName name="_Ra4">#REF!</definedName>
    <definedName name="_Ra5">#REF!</definedName>
    <definedName name="_Ra6">#REF!</definedName>
    <definedName name="_Ra7">#REF!</definedName>
    <definedName name="_Ra8">#REF!</definedName>
    <definedName name="_Ra9">#REF!</definedName>
    <definedName name="_rc">#REF!</definedName>
    <definedName name="_Rc1">#REF!</definedName>
    <definedName name="_Rc10">#REF!</definedName>
    <definedName name="_Rc11">#REF!</definedName>
    <definedName name="_Rc12">#REF!</definedName>
    <definedName name="_Rc13">#REF!</definedName>
    <definedName name="_Rc2">#REF!</definedName>
    <definedName name="_Rc3">#REF!</definedName>
    <definedName name="_Rc4">#REF!</definedName>
    <definedName name="_Rc5">#REF!</definedName>
    <definedName name="_Rc6">#REF!</definedName>
    <definedName name="_Rc7">#REF!</definedName>
    <definedName name="_Rc8">#REF!</definedName>
    <definedName name="_Rc9">#REF!</definedName>
    <definedName name="_Sa1">#REF!</definedName>
    <definedName name="_Sa10">#REF!</definedName>
    <definedName name="_Sa11">#REF!</definedName>
    <definedName name="_Sa12">#REF!</definedName>
    <definedName name="_Sa13">#REF!</definedName>
    <definedName name="_Sa2">#REF!</definedName>
    <definedName name="_Sa3">#REF!</definedName>
    <definedName name="_Sa4">#REF!</definedName>
    <definedName name="_Sa5">#REF!</definedName>
    <definedName name="_Sa6">#REF!</definedName>
    <definedName name="_Sa7">#REF!</definedName>
    <definedName name="_Sa8">#REF!</definedName>
    <definedName name="_Sa9">#REF!</definedName>
    <definedName name="_SBC1">[2]INV!$A$12:$D$15</definedName>
    <definedName name="_SBC3">[2]INV!$F$12:$I$15</definedName>
    <definedName name="_SBC5">[2]INV!$K$12:$N$15</definedName>
    <definedName name="_Sc1">#REF!</definedName>
    <definedName name="_Sc10">#REF!</definedName>
    <definedName name="_Sc11">#REF!</definedName>
    <definedName name="_Sc12">#REF!</definedName>
    <definedName name="_Sc13">#REF!</definedName>
    <definedName name="_Sc2">#REF!</definedName>
    <definedName name="_Sc3">#REF!</definedName>
    <definedName name="_Sc4">#REF!</definedName>
    <definedName name="_Sc5">#REF!</definedName>
    <definedName name="_Sc6">#REF!</definedName>
    <definedName name="_Sc7">#REF!</definedName>
    <definedName name="_Sc8">#REF!</definedName>
    <definedName name="_Sc9">#REF!</definedName>
    <definedName name="a">#REF!</definedName>
    <definedName name="a_i_u">'[3]Presupueto Planeacion'!$N$28</definedName>
    <definedName name="A_IMPRESIÓN_IM">#REF!</definedName>
    <definedName name="AAC">[2]AASHTO!$A$14:$F$17</definedName>
    <definedName name="ABG">[2]AASHTO!$A$2:$F$5</definedName>
    <definedName name="AccessDatabase" hidden="1">"A:\SAIN.mdb"</definedName>
    <definedName name="acero">[3]Memorias!$J$122</definedName>
    <definedName name="ad">#REF!</definedName>
    <definedName name="ADCALA">#REF!</definedName>
    <definedName name="ADCARR">#REF!</definedName>
    <definedName name="ADGAIT">#REF!</definedName>
    <definedName name="ADINIR">#REF!</definedName>
    <definedName name="ADMACA">#REF!</definedName>
    <definedName name="administracion">#REF!</definedName>
    <definedName name="Administración">#REF!</definedName>
    <definedName name="ADMINISTRADOR">[4]CUMPLIMIENTO!$C$5</definedName>
    <definedName name="ADMINISTRADOR_VIAL__ARMANDO_SANCHEZ_SANCHEZ">[5]INDICMICROEMP!$A$20</definedName>
    <definedName name="ADMITU">#REF!</definedName>
    <definedName name="admon1">[6]DATOS!$B$16</definedName>
    <definedName name="ADSJOS">#REF!</definedName>
    <definedName name="afirmado">[3]Memorias!$J$73</definedName>
    <definedName name="ah">#REF!</definedName>
    <definedName name="ahe">#REF!</definedName>
    <definedName name="aiu">#REF!</definedName>
    <definedName name="aj">#REF!</definedName>
    <definedName name="aloca">#REF!</definedName>
    <definedName name="Ancho_base">[3]Memorias!$C$38</definedName>
    <definedName name="ANCHOPH">[3]Memorias!$C$37</definedName>
    <definedName name="anticipo">#REF!</definedName>
    <definedName name="ANTONIA">#N/A</definedName>
    <definedName name="año1">'[7]ESTADO RED'!#REF!</definedName>
    <definedName name="ao">#REF!</definedName>
    <definedName name="APU">#REF!</definedName>
    <definedName name="APU_B1">#REF!</definedName>
    <definedName name="Apu_blanca">#REF!</definedName>
    <definedName name="APU1_2">#REF!</definedName>
    <definedName name="_xlnm.Extract">#REF!</definedName>
    <definedName name="_xlnm.Print_Area" localSheetId="0">'HOSPITAL OBRA'!$B$1:$G$134</definedName>
    <definedName name="_xlnm.Print_Area">#REF!</definedName>
    <definedName name="Área_de_impresión2">#REF!</definedName>
    <definedName name="as">#REF!</definedName>
    <definedName name="ASB">[2]AASHTO!$A$8:$F$11</definedName>
    <definedName name="au">#REF!</definedName>
    <definedName name="aui">#REF!</definedName>
    <definedName name="aur">#REF!</definedName>
    <definedName name="av">#REF!</definedName>
    <definedName name="ax">#REF!</definedName>
    <definedName name="Base_datos_IM">#REF!</definedName>
    <definedName name="_xlnm.Database">#REF!</definedName>
    <definedName name="bb">#REF!</definedName>
    <definedName name="Beg_Bal">#REF!</definedName>
    <definedName name="bgh">#REF!</definedName>
    <definedName name="BHT">#REF!</definedName>
    <definedName name="bimestre">'[8]ESTADO RED'!$E$8</definedName>
    <definedName name="BJHVVHGH">DATE(YEAR(Loan_Start),MONTH(Loan_Start)+Payment_Number,DAY(Loan_Start))</definedName>
    <definedName name="bnm">#REF!</definedName>
    <definedName name="BUENO4006">#REF!</definedName>
    <definedName name="BUENO4006A">#REF!</definedName>
    <definedName name="BUENO40CN01">#REF!</definedName>
    <definedName name="BUENO40CNA">#REF!</definedName>
    <definedName name="BUENO40CNB">#REF!</definedName>
    <definedName name="BUENO55CN01">#REF!</definedName>
    <definedName name="BUENO55CN03">#REF!</definedName>
    <definedName name="BUENO5607">#REF!</definedName>
    <definedName name="BUENOAFIR5607">#REF!</definedName>
    <definedName name="BuiltIn_Print_Titles">#REF!</definedName>
    <definedName name="buscomat">#REF!</definedName>
    <definedName name="bw">#REF!</definedName>
    <definedName name="CAP_08">'[9]CAP 8'!$A$1:$Z$2500</definedName>
    <definedName name="Cap_11">#REF!</definedName>
    <definedName name="Cap_12">#REF!</definedName>
    <definedName name="Cap_13">'[10]Cap 13'!$A$1:$X$15864</definedName>
    <definedName name="CAP_17">#REF!</definedName>
    <definedName name="CAP_18">#REF!</definedName>
    <definedName name="cap_21">#REF!</definedName>
    <definedName name="cap_23">#REF!</definedName>
    <definedName name="CAP_567">'[11]Cap5-6-7'!$A$1:$X$10241</definedName>
    <definedName name="CAP1_2">'[11]Cap1-2'!$A$1:$W$9899</definedName>
    <definedName name="CAP3_4">'[11]Cap3-4'!$A$1:$W$10524</definedName>
    <definedName name="cap8_9_10">[11]Cap8!$A$1:$X$8401</definedName>
    <definedName name="Capi_13">'[10]Cap 13'!$A$1:$X$15864</definedName>
    <definedName name="Capi_21">#REF!</definedName>
    <definedName name="CARLOS">DATE(YEAR(Loan_Start),MONTH(Loan_Start)+Payment_Number,DAY(Loan_Start))</definedName>
    <definedName name="carol1">'[6]precios-básicos2002'!$C$12:$C$56</definedName>
    <definedName name="causa">#REF!</definedName>
    <definedName name="cc">#REF!</definedName>
    <definedName name="cd">#REF!</definedName>
    <definedName name="cdadmi">#REF!</definedName>
    <definedName name="cdimpre">#REF!</definedName>
    <definedName name="cdiva">#REF!</definedName>
    <definedName name="cdmanobra">#REF!</definedName>
    <definedName name="cdmat">#REF!</definedName>
    <definedName name="cduti">#REF!</definedName>
    <definedName name="CENTRAL">#REF!</definedName>
    <definedName name="ciclopeo">[3]Memorias!$J$87</definedName>
    <definedName name="cinta">#REF!</definedName>
    <definedName name="CITMES">#REF!</definedName>
    <definedName name="clase">#REF!</definedName>
    <definedName name="co">#REF!</definedName>
    <definedName name="codpersonal">#REF!</definedName>
    <definedName name="COL">Scheduled_Payment+Extra_Payment</definedName>
    <definedName name="CONCEPTOS">#REF!</definedName>
    <definedName name="concretod">[3]Memorias!$J$83</definedName>
    <definedName name="conector">#REF!</definedName>
    <definedName name="conformacion">[3]Memorias!$J$70</definedName>
    <definedName name="COSTDIREC">#REF!</definedName>
    <definedName name="cp">#REF!</definedName>
    <definedName name="Criticos">#REF!</definedName>
    <definedName name="cuad_cinco">#REF!</definedName>
    <definedName name="cuad_cuatro">#REF!</definedName>
    <definedName name="cuad_dos">#REF!</definedName>
    <definedName name="cuad_seis">#REF!</definedName>
    <definedName name="cuad_siete">#REF!</definedName>
    <definedName name="cuad_tres">#REF!</definedName>
    <definedName name="cuad_uno">#REF!</definedName>
    <definedName name="cuadl">#REF!</definedName>
    <definedName name="CUADRILLA_1">#REF!</definedName>
    <definedName name="CUADRILLA_10">#REF!</definedName>
    <definedName name="CUADRILLA_2">#REF!</definedName>
    <definedName name="CUADRILLA_3">#REF!</definedName>
    <definedName name="CUADRILLA_4">#REF!</definedName>
    <definedName name="CUADRILLA_5">#REF!</definedName>
    <definedName name="CUADRILLA_6">#REF!</definedName>
    <definedName name="CUADRILLA_7">#REF!</definedName>
    <definedName name="CUADRILLA_8">#REF!</definedName>
    <definedName name="CUADRILLA_9">#REF!</definedName>
    <definedName name="Cuadrilla_de_Canalización">#REF!</definedName>
    <definedName name="Cuadrilla_de_Empalmes">#REF!</definedName>
    <definedName name="Cuadrilla_de_Redes">#REF!</definedName>
    <definedName name="cuadrillas">#REF!</definedName>
    <definedName name="CUADROS">DATE(YEAR([16]!Loan_Start),MONTH([16]!Loan_Start)+Payment_Number,DAY([16]!Loan_Start))</definedName>
    <definedName name="cv">#REF!</definedName>
    <definedName name="cx">#REF!</definedName>
    <definedName name="D">Scheduled_Payment+Extra_Payment</definedName>
    <definedName name="Data">#REF!</definedName>
    <definedName name="dav">#REF!</definedName>
    <definedName name="dc">#REF!</definedName>
    <definedName name="DCF">#REF!</definedName>
    <definedName name="dd">#REF!</definedName>
    <definedName name="DDDD">#N/A</definedName>
    <definedName name="demoliciones">[3]Memorias!$J$128</definedName>
    <definedName name="despacho">#REF!</definedName>
    <definedName name="desperdicio">#REF!</definedName>
    <definedName name="df">#REF!</definedName>
    <definedName name="di">#REF!</definedName>
    <definedName name="discala">#REF!</definedName>
    <definedName name="discarr">#REF!</definedName>
    <definedName name="disgait">#REF!</definedName>
    <definedName name="disinir">#REF!</definedName>
    <definedName name="dismaca">#REF!</definedName>
    <definedName name="dismitu">#REF!</definedName>
    <definedName name="dissjos">#REF!</definedName>
    <definedName name="dj">#REF!</definedName>
    <definedName name="dl">#REF!</definedName>
    <definedName name="dm">#REF!</definedName>
    <definedName name="do">#REF!</definedName>
    <definedName name="DOR">#REF!</definedName>
    <definedName name="drf">#REF!</definedName>
    <definedName name="DSA">#REF!</definedName>
    <definedName name="DSGGGJUYIYUITYYER">DATE(YEAR([16]!Loan_Start),MONTH([16]!Loan_Start)+Payment_Number,DAY([16]!Loan_Start))</definedName>
    <definedName name="dt">#REF!</definedName>
    <definedName name="DTS">#REF!</definedName>
    <definedName name="ee">#REF!</definedName>
    <definedName name="ef">#REF!</definedName>
    <definedName name="el">#REF!</definedName>
    <definedName name="End_Bal">#REF!</definedName>
    <definedName name="er">#REF!</definedName>
    <definedName name="excavaciones">[3]Memorias!$J$78</definedName>
    <definedName name="Extra_Pay">#REF!</definedName>
    <definedName name="Extracción_IM">#REF!</definedName>
    <definedName name="fa">#REF!</definedName>
    <definedName name="FABI">Scheduled_Payment+Extra_Payment</definedName>
    <definedName name="FABIAN">IF(Loan_Amount*Interest_Rate*Loan_Years*Loan_Start&gt;0,1,0)</definedName>
    <definedName name="factor">#REF!</definedName>
    <definedName name="FACTOR_MATERIALES">#REF!</definedName>
    <definedName name="facturames">#REF!</definedName>
    <definedName name="facturaneto">#REF!</definedName>
    <definedName name="fb">#REF!</definedName>
    <definedName name="fd">#REF!</definedName>
    <definedName name="fda">#REF!</definedName>
    <definedName name="Fecha">#REF!</definedName>
    <definedName name="Fecha1">#REF!</definedName>
    <definedName name="ff">#REF!</definedName>
    <definedName name="fg">#REF!</definedName>
    <definedName name="FGV">#REF!</definedName>
    <definedName name="fi">#REF!</definedName>
    <definedName name="fk">#REF!</definedName>
    <definedName name="flq">#REF!</definedName>
    <definedName name="fps">#REF!</definedName>
    <definedName name="fu">#REF!</definedName>
    <definedName name="Full_Print">#REF!</definedName>
    <definedName name="fv">#REF!</definedName>
    <definedName name="fy">#REF!</definedName>
    <definedName name="ga">#REF!</definedName>
    <definedName name="gb">#REF!</definedName>
    <definedName name="gc">#REF!</definedName>
    <definedName name="gd">#REF!</definedName>
    <definedName name="gdj">#REF!</definedName>
    <definedName name="gf">#REF!</definedName>
    <definedName name="gft">#REF!</definedName>
    <definedName name="gg">#REF!</definedName>
    <definedName name="gh">#REF!</definedName>
    <definedName name="ghu">#REF!</definedName>
    <definedName name="gj">#REF!</definedName>
    <definedName name="gl">#REF!</definedName>
    <definedName name="gmt">#REF!</definedName>
    <definedName name="gn">#REF!</definedName>
    <definedName name="gnm">#REF!</definedName>
    <definedName name="gñ">#REF!</definedName>
    <definedName name="gp">#REF!</definedName>
    <definedName name="_xlnm.Recorder">#REF!</definedName>
    <definedName name="grl">#REF!</definedName>
    <definedName name="GRUPO1">#REF!</definedName>
    <definedName name="gte">#REF!</definedName>
    <definedName name="GTI">#REF!</definedName>
    <definedName name="gy">#REF!</definedName>
    <definedName name="ha">#REF!</definedName>
    <definedName name="Header_Row">ROW(#REF!)</definedName>
    <definedName name="Herr">#REF!</definedName>
    <definedName name="Herra_CINCO">#REF!</definedName>
    <definedName name="Herra_CUATRO">#REF!</definedName>
    <definedName name="Herra_DOS">#REF!</definedName>
    <definedName name="Herra_SEIS">#REF!</definedName>
    <definedName name="Herra_SIETE">#REF!</definedName>
    <definedName name="Herra_TRES">#REF!</definedName>
    <definedName name="Herra_UNO">#REF!</definedName>
    <definedName name="hgt">#REF!</definedName>
    <definedName name="hgu">#REF!</definedName>
    <definedName name="hh">#REF!</definedName>
    <definedName name="hj">#REF!</definedName>
    <definedName name="hjk">#REF!</definedName>
    <definedName name="hl">#REF!</definedName>
    <definedName name="hnt">#REF!</definedName>
    <definedName name="HOJA">DATE(YEAR([16]!Loan_Start),MONTH([16]!Loan_Start)+Payment_Number,DAY([16]!Loan_Start))</definedName>
    <definedName name="HOJA444">DATE(YEAR([16]!Loan_Start),MONTH([16]!Loan_Start)+Payment_Number,DAY([16]!Loan_Start))</definedName>
    <definedName name="hp">#REF!</definedName>
    <definedName name="hqi">#REF!</definedName>
    <definedName name="ht">#REF!</definedName>
    <definedName name="htk">#REF!</definedName>
    <definedName name="HYT">#REF!</definedName>
    <definedName name="id">#REF!</definedName>
    <definedName name="ig">#REF!</definedName>
    <definedName name="ii">#REF!</definedName>
    <definedName name="iiva">#REF!</definedName>
    <definedName name="ik">#REF!</definedName>
    <definedName name="ikj">#REF!</definedName>
    <definedName name="IMPERVISTOS">#REF!</definedName>
    <definedName name="IMPORTACION">#REF!</definedName>
    <definedName name="IMPREVISTOS">#REF!</definedName>
    <definedName name="IND">[12]items!$C$4:$J$247</definedName>
    <definedName name="inf">#REF!</definedName>
    <definedName name="INSTALACIONES">#REF!</definedName>
    <definedName name="INSUMOS">#REF!</definedName>
    <definedName name="Int">#REF!</definedName>
    <definedName name="Interest_Rate">#REF!</definedName>
    <definedName name="INV_11">'[13]PR 1'!$A$2:$N$655</definedName>
    <definedName name="io">#REF!</definedName>
    <definedName name="ir">#REF!</definedName>
    <definedName name="it.">#REF!</definedName>
    <definedName name="ITEM">#REF!</definedName>
    <definedName name="ITEM1">#REF!</definedName>
    <definedName name="ITEM15">#REF!</definedName>
    <definedName name="ITEM2">#REF!</definedName>
    <definedName name="ITEM3">#REF!</definedName>
    <definedName name="ITEMS">#REF!</definedName>
    <definedName name="iva">#REF!</definedName>
    <definedName name="IVOFERTA">#REF!</definedName>
    <definedName name="jh">#REF!</definedName>
    <definedName name="jj">#REF!</definedName>
    <definedName name="jk">#REF!</definedName>
    <definedName name="jn">#REF!</definedName>
    <definedName name="jñ">#REF!</definedName>
    <definedName name="jo">#REF!</definedName>
    <definedName name="JORNAL">#REF!</definedName>
    <definedName name="JORNALESPERSONAS">#REF!</definedName>
    <definedName name="jt">#REF!</definedName>
    <definedName name="jui">#REF!</definedName>
    <definedName name="jun">#REF!</definedName>
    <definedName name="juy">#REF!</definedName>
    <definedName name="kio">#REF!</definedName>
    <definedName name="kip">#REF!</definedName>
    <definedName name="KJH">#REF!</definedName>
    <definedName name="kl">#REF!</definedName>
    <definedName name="kñy">#REF!</definedName>
    <definedName name="ko">[14]items!$C$4:$J$247</definedName>
    <definedName name="kuh">#REF!</definedName>
    <definedName name="kuy">#REF!</definedName>
    <definedName name="L_L">#N/A</definedName>
    <definedName name="Last_Row">#N/A</definedName>
    <definedName name="LENCY">#REF!</definedName>
    <definedName name="ll">#REF!</definedName>
    <definedName name="LÑP">#REF!</definedName>
    <definedName name="Loan_Amount">#REF!</definedName>
    <definedName name="Loan_Start">#REF!</definedName>
    <definedName name="Loan_Years">#REF!</definedName>
    <definedName name="LOCA">#N/A</definedName>
    <definedName name="LOCAL">#REF!</definedName>
    <definedName name="LOI">#REF!</definedName>
    <definedName name="LREAL">[3]Memorias!$D$54</definedName>
    <definedName name="LUCY">OFFSET(Full_Print,0,0,LOCA)</definedName>
    <definedName name="MALO4006">#REF!</definedName>
    <definedName name="MALO4006A">#REF!</definedName>
    <definedName name="MALO40CN01">#REF!</definedName>
    <definedName name="MALO40CNA">#REF!</definedName>
    <definedName name="MALO40CNB">#REF!</definedName>
    <definedName name="MALO55CN01">#REF!</definedName>
    <definedName name="MALO55CN03">#REF!</definedName>
    <definedName name="MALO5607">#REF!</definedName>
    <definedName name="MALOAFIR5607">#REF!</definedName>
    <definedName name="manocarr">#REF!</definedName>
    <definedName name="manogait">#REF!</definedName>
    <definedName name="manomaca">#REF!</definedName>
    <definedName name="manomitu">#REF!</definedName>
    <definedName name="MARIA">#REF!</definedName>
    <definedName name="MARTA">IF(Loan_Amount*Interest_Rate*Loan_Years*Loan_Start&gt;0,1,0)</definedName>
    <definedName name="matcarr">#REF!</definedName>
    <definedName name="materia">#REF!</definedName>
    <definedName name="MATERIALES">#REF!</definedName>
    <definedName name="matgait">#REF!</definedName>
    <definedName name="matmaca">#REF!</definedName>
    <definedName name="matmitu">#REF!</definedName>
    <definedName name="mf">#REF!</definedName>
    <definedName name="mhg">#REF!</definedName>
    <definedName name="mht">#REF!</definedName>
    <definedName name="mhy">#REF!</definedName>
    <definedName name="mju">#REF!</definedName>
    <definedName name="mku">#REF!</definedName>
    <definedName name="mm">#REF!</definedName>
    <definedName name="mmm">#REF!</definedName>
    <definedName name="mob">#REF!</definedName>
    <definedName name="mr">#REF!</definedName>
    <definedName name="nb">#REF!</definedName>
    <definedName name="nbv">#REF!</definedName>
    <definedName name="nece.cab">#REF!</definedName>
    <definedName name="NHG">#REF!</definedName>
    <definedName name="NJH">#REF!</definedName>
    <definedName name="nm">#REF!</definedName>
    <definedName name="nomadl">#REF!</definedName>
    <definedName name="nombfunc">#REF!</definedName>
    <definedName name="NOMBFUNCIONARIO">'[3]Presupueto Planeacion'!$A$40</definedName>
    <definedName name="NOMCAN">#REF!</definedName>
    <definedName name="nomele">#REF!</definedName>
    <definedName name="nomemp">#REF!</definedName>
    <definedName name="nomgru">#REF!</definedName>
    <definedName name="nomopgw">#REF!</definedName>
    <definedName name="NOMPROY">#REF!</definedName>
    <definedName name="nomred">#REF!</definedName>
    <definedName name="nr">#REF!</definedName>
    <definedName name="nt">#REF!</definedName>
    <definedName name="Num_Pmt_Per_Year">#REF!</definedName>
    <definedName name="Number_of_Payments">MATCH(0.01,End_Bal,-1)+1</definedName>
    <definedName name="NUMRAMPAS">[3]Memorias!$C$46</definedName>
    <definedName name="ñl">#REF!</definedName>
    <definedName name="ññ">#REF!</definedName>
    <definedName name="ñok">#REF!</definedName>
    <definedName name="ñp">#REF!</definedName>
    <definedName name="ñpo">#REF!</definedName>
    <definedName name="OBJETO">#REF!</definedName>
    <definedName name="oo">#REF!</definedName>
    <definedName name="os">#REF!</definedName>
    <definedName name="Pay_Date">#REF!</definedName>
    <definedName name="Pay_Num">#REF!</definedName>
    <definedName name="Payment_Date">DATE(YEAR(Loan_Start),MONTH(Loan_Start)+Payment_Number,DAY(Loan_Start))</definedName>
    <definedName name="PAZ">#REF!</definedName>
    <definedName name="PERADL">#REF!</definedName>
    <definedName name="PERCAN">#REF!</definedName>
    <definedName name="PERELE">#REF!</definedName>
    <definedName name="PEREMP">#REF!</definedName>
    <definedName name="PERGRU">#REF!</definedName>
    <definedName name="PERINS">#REF!</definedName>
    <definedName name="PERIODO">[4]CUMPLIMIENTO!$M$5</definedName>
    <definedName name="PEROPGW">#REF!</definedName>
    <definedName name="PERRED">#REF!</definedName>
    <definedName name="pesocala">#REF!</definedName>
    <definedName name="pesocarr">#REF!</definedName>
    <definedName name="pesogait">#REF!</definedName>
    <definedName name="pesoinir">#REF!</definedName>
    <definedName name="pesomaca">#REF!</definedName>
    <definedName name="pesomitu">#REF!</definedName>
    <definedName name="pesosjos">#REF!</definedName>
    <definedName name="pesotodo">#REF!</definedName>
    <definedName name="pñ">#REF!</definedName>
    <definedName name="po">#REF!</definedName>
    <definedName name="poi">#REF!</definedName>
    <definedName name="POO">#REF!</definedName>
    <definedName name="pp">#REF!</definedName>
    <definedName name="PPTO_">'[9]PRESUPUESTO '!$A$1:$AU$2477</definedName>
    <definedName name="PRECIO">#REF!</definedName>
    <definedName name="precios">#REF!</definedName>
    <definedName name="Princ">#REF!</definedName>
    <definedName name="Print_Area_MI">#REF!</definedName>
    <definedName name="Print_Area_Reset">OFFSET(Full_Print,0,0,Last_Row)</definedName>
    <definedName name="Proponente">#REF!</definedName>
    <definedName name="PROVEEDORES">#REF!</definedName>
    <definedName name="proyecto">#REF!</definedName>
    <definedName name="q">#REF!</definedName>
    <definedName name="qq">#REF!</definedName>
    <definedName name="qw">#REF!</definedName>
    <definedName name="RACC">#REF!</definedName>
    <definedName name="rds">#REF!</definedName>
    <definedName name="RECURSOS">#REF!</definedName>
    <definedName name="RECURSOS_I">#REF!</definedName>
    <definedName name="REDO">#REF!</definedName>
    <definedName name="regional">[8]CARRETERAS!$A$2</definedName>
    <definedName name="REGULAR4006">#REF!</definedName>
    <definedName name="REGULAR4006A">#REF!</definedName>
    <definedName name="REGULAR40CN01">#REF!</definedName>
    <definedName name="REGULAR40CNA">#REF!</definedName>
    <definedName name="REGULAR40CNB">#REF!</definedName>
    <definedName name="REGULAR55CN01">#REF!</definedName>
    <definedName name="REGULAR55CN03">#REF!</definedName>
    <definedName name="REGULAR5607">#REF!</definedName>
    <definedName name="REGULARAFIR5607">#REF!</definedName>
    <definedName name="Rellenos">[3]Memorias!$J$126</definedName>
    <definedName name="residente">'[8]GENERALIDADES '!$E$9</definedName>
    <definedName name="RICO">IF(Loan_Amount*Interest_Rate*Loan_Years*Loan_Start&gt;0,1,0)</definedName>
    <definedName name="rl">#REF!</definedName>
    <definedName name="rlo">#REF!</definedName>
    <definedName name="rm">#REF!</definedName>
    <definedName name="rñ">#REF!</definedName>
    <definedName name="rr">#REF!</definedName>
    <definedName name="rt">#REF!</definedName>
    <definedName name="rte">#REF!</definedName>
    <definedName name="rty">#REF!</definedName>
    <definedName name="RUTA">DATE(YEAR([16]!Loan_Start),MONTH([16]!Loan_Start)+Payment_Number,DAY([16]!Loan_Start))</definedName>
    <definedName name="RW">[15]items!$C$4:$J$248</definedName>
    <definedName name="ry">#REF!</definedName>
    <definedName name="S">#REF!</definedName>
    <definedName name="sbe">#REF!</definedName>
    <definedName name="sc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d">#REF!</definedName>
    <definedName name="SDE">#REF!</definedName>
    <definedName name="Seguridad">#REF!</definedName>
    <definedName name="si">#REF!</definedName>
    <definedName name="Sitio">#REF!</definedName>
    <definedName name="sk">#REF!</definedName>
    <definedName name="sm">#REF!</definedName>
    <definedName name="SMDLV">#REF!</definedName>
    <definedName name="sn">#REF!</definedName>
    <definedName name="snw">#REF!</definedName>
    <definedName name="sñ">#REF!</definedName>
    <definedName name="so">#REF!</definedName>
    <definedName name="Solicitud">#REF!</definedName>
    <definedName name="solver_adj" localSheetId="0" hidden="1">'HOSPITAL OBRA'!$E$10:$E$11,'HOSPITAL OBRA'!$E$13:$E$18,'HOSPITAL OBRA'!$E$20:$E$22,'HOSPITAL OBRA'!$E$24:$E$25,'HOSPITAL OBRA'!$E$27,'HOSPITAL OBRA'!$E$30:$E$31,'HOSPITAL OBRA'!$E$33:$E$34,'HOSPITAL OBRA'!$E$44,'HOSPITAL OBRA'!$E$46:$E$47,'HOSPITAL OBRA'!$E$55:$E$58,'HOSPITAL OBRA'!$E$113:$E$116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'HOSPITAL OBRA'!$G$133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897393972</definedName>
    <definedName name="solver_ver" localSheetId="0" hidden="1">3</definedName>
    <definedName name="sr">#REF!</definedName>
    <definedName name="ss">#REF!</definedName>
    <definedName name="SSSSSSS">IF(Loan_Amount*Interest_Rate*Loan_Years*Loan_Start&gt;0,1,0)</definedName>
    <definedName name="tanteos">#REF!</definedName>
    <definedName name="TASAREP">#REF!</definedName>
    <definedName name="tb">#REF!</definedName>
    <definedName name="TECN">DATE(YEAR(Loan_Start),MONTH(Loan_Start)+Payment_Number,DAY(Loan_Start))</definedName>
    <definedName name="th">#REF!</definedName>
    <definedName name="TIEMPO">#REF!</definedName>
    <definedName name="tierraarmario">#REF!</definedName>
    <definedName name="tierraempalme">#REF!</definedName>
    <definedName name="tierramensajero">#REF!</definedName>
    <definedName name="tipov">#REF!</definedName>
    <definedName name="titi">IF(Loan_Amount*Interest_Rate*Loan_Years*Loan_Start&gt;0,1,0)</definedName>
    <definedName name="TITO">#N/A</definedName>
    <definedName name="TITOF">#N/A</definedName>
    <definedName name="TITULO">#REF!</definedName>
    <definedName name="tj">#REF!</definedName>
    <definedName name="tl">#REF!</definedName>
    <definedName name="tn">#REF!</definedName>
    <definedName name="total_calzada">[3]Memorias!#REF!</definedName>
    <definedName name="Total_Interest">#REF!</definedName>
    <definedName name="Total_Pay">#REF!</definedName>
    <definedName name="Total_Payment">Scheduled_Payment+Extra_Payment</definedName>
    <definedName name="TOTALAFIR4006">#REF!</definedName>
    <definedName name="TOTALAFIR4006A">#REF!</definedName>
    <definedName name="TOTALAFIR40CN01">#REF!</definedName>
    <definedName name="TOTALAFIR55CN01">#REF!</definedName>
    <definedName name="TOTALAFIR55CN03">#REF!</definedName>
    <definedName name="TOTALAFIR5607">#REF!</definedName>
    <definedName name="Totalcunetas">[3]Memorias!$J$97</definedName>
    <definedName name="totaldiferencia">#REF!</definedName>
    <definedName name="TOTALDIRECTOS">#REF!</definedName>
    <definedName name="totaloferta">#REF!</definedName>
    <definedName name="totaloptimo">#REF!</definedName>
    <definedName name="TOTALPAV4006">#REF!</definedName>
    <definedName name="TOTALPAV4006A">#REF!</definedName>
    <definedName name="TOTALPAV40CN01">#REF!</definedName>
    <definedName name="TOTALPAV40CNA">#REF!</definedName>
    <definedName name="TOTALPAV40CNB">#REF!</definedName>
    <definedName name="TOTALPAV55CN01">#REF!</definedName>
    <definedName name="TOTALPAV55CN03">#REF!</definedName>
    <definedName name="TOTALPAV55CNO3">#REF!</definedName>
    <definedName name="TOTALPAV5607">#REF!</definedName>
    <definedName name="totalpresupuesto">#REF!</definedName>
    <definedName name="trimestre1">'[7]ESTADO RED'!$E$8</definedName>
    <definedName name="tt">#REF!</definedName>
    <definedName name="TUPI">MATCH(0.01,End_Bal,-1)+1</definedName>
    <definedName name="ty">#REF!</definedName>
    <definedName name="tyu">#REF!</definedName>
    <definedName name="ui">#REF!</definedName>
    <definedName name="ut">#REF!</definedName>
    <definedName name="UTILIDAD">#REF!</definedName>
    <definedName name="uu">#REF!</definedName>
    <definedName name="uxd">#REF!</definedName>
    <definedName name="uy">#REF!</definedName>
    <definedName name="vallas">#REF!</definedName>
    <definedName name="valor1">#REF!</definedName>
    <definedName name="valor2">#REF!</definedName>
    <definedName name="VALOR3">#REF!</definedName>
    <definedName name="Values_Entered">IF(Loan_Amount*Interest_Rate*Loan_Years*Loan_Start&gt;0,1,0)</definedName>
    <definedName name="vb">#REF!</definedName>
    <definedName name="vc">#REF!</definedName>
    <definedName name="vck">#REF!</definedName>
    <definedName name="vd">#REF!</definedName>
    <definedName name="vfn">#REF!</definedName>
    <definedName name="vg">#REF!</definedName>
    <definedName name="vm">#REF!</definedName>
    <definedName name="vv">#REF!</definedName>
    <definedName name="w">Scheduled_Payment+Extra_Payment</definedName>
    <definedName name="we">#REF!</definedName>
    <definedName name="wj">#REF!</definedName>
    <definedName name="wl">#REF!</definedName>
    <definedName name="ws">#REF!</definedName>
    <definedName name="ww">#REF!</definedName>
    <definedName name="WWWW">#REF!</definedName>
    <definedName name="xb">#REF!</definedName>
    <definedName name="xo">#REF!</definedName>
    <definedName name="xx">#REF!</definedName>
    <definedName name="YESENIA">DATE(YEAR([16]!Loan_Start),MONTH([16]!Loan_Start)+Payment_Number,DAY([16]!Loan_Start))</definedName>
    <definedName name="yn">#REF!</definedName>
    <definedName name="yu">#REF!</definedName>
    <definedName name="yui">#REF!</definedName>
    <definedName name="yy">#REF!</definedName>
    <definedName name="zc">#REF!</definedName>
    <definedName name="zd">#REF!</definedName>
    <definedName name="zdr">#REF!</definedName>
    <definedName name="zx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7" i="1" l="1"/>
  <c r="G126" i="1"/>
  <c r="G125" i="1"/>
  <c r="G124" i="1"/>
  <c r="G123" i="1"/>
  <c r="G122" i="1"/>
  <c r="G121" i="1"/>
  <c r="B121" i="1"/>
  <c r="B122" i="1" s="1"/>
  <c r="B123" i="1" s="1"/>
  <c r="B124" i="1" s="1"/>
  <c r="B125" i="1" s="1"/>
  <c r="B126" i="1" s="1"/>
  <c r="B127" i="1" s="1"/>
  <c r="G116" i="1"/>
  <c r="G115" i="1"/>
  <c r="G114" i="1"/>
  <c r="G113" i="1"/>
  <c r="B113" i="1"/>
  <c r="B114" i="1" s="1"/>
  <c r="B116" i="1" s="1"/>
  <c r="G111" i="1"/>
  <c r="G109" i="1"/>
  <c r="G108" i="1"/>
  <c r="G107" i="1"/>
  <c r="G106" i="1"/>
  <c r="G105" i="1"/>
  <c r="G104" i="1"/>
  <c r="G103" i="1"/>
  <c r="B103" i="1"/>
  <c r="B104" i="1" s="1"/>
  <c r="B105" i="1" s="1"/>
  <c r="B106" i="1" s="1"/>
  <c r="B107" i="1" s="1"/>
  <c r="B108" i="1" s="1"/>
  <c r="B109" i="1" s="1"/>
  <c r="G101" i="1"/>
  <c r="G100" i="1"/>
  <c r="G99" i="1"/>
  <c r="G98" i="1"/>
  <c r="G97" i="1"/>
  <c r="G96" i="1"/>
  <c r="G95" i="1"/>
  <c r="G94" i="1"/>
  <c r="B94" i="1"/>
  <c r="B95" i="1" s="1"/>
  <c r="B96" i="1" s="1"/>
  <c r="B97" i="1" s="1"/>
  <c r="B98" i="1" s="1"/>
  <c r="B99" i="1" s="1"/>
  <c r="B100" i="1" s="1"/>
  <c r="B101" i="1" s="1"/>
  <c r="G92" i="1"/>
  <c r="G91" i="1"/>
  <c r="G89" i="1"/>
  <c r="G87" i="1"/>
  <c r="G86" i="1"/>
  <c r="G85" i="1"/>
  <c r="G84" i="1"/>
  <c r="G83" i="1"/>
  <c r="B83" i="1"/>
  <c r="B84" i="1" s="1"/>
  <c r="B85" i="1" s="1"/>
  <c r="B86" i="1" s="1"/>
  <c r="B87" i="1" s="1"/>
  <c r="G81" i="1"/>
  <c r="G80" i="1"/>
  <c r="G79" i="1"/>
  <c r="B79" i="1"/>
  <c r="B80" i="1" s="1"/>
  <c r="B81" i="1" s="1"/>
  <c r="G77" i="1"/>
  <c r="B77" i="1"/>
  <c r="G76" i="1"/>
  <c r="B76" i="1"/>
  <c r="G74" i="1"/>
  <c r="B74" i="1"/>
  <c r="E72" i="1"/>
  <c r="G72" i="1" s="1"/>
  <c r="G71" i="1"/>
  <c r="B71" i="1"/>
  <c r="B72" i="1" s="1"/>
  <c r="G69" i="1"/>
  <c r="G68" i="1"/>
  <c r="G67" i="1"/>
  <c r="G66" i="1"/>
  <c r="G65" i="1"/>
  <c r="B65" i="1"/>
  <c r="B66" i="1" s="1"/>
  <c r="B67" i="1" s="1"/>
  <c r="B68" i="1" s="1"/>
  <c r="B69" i="1" s="1"/>
  <c r="G58" i="1"/>
  <c r="F57" i="1"/>
  <c r="F56" i="1"/>
  <c r="G55" i="1"/>
  <c r="F54" i="1"/>
  <c r="G53" i="1"/>
  <c r="G51" i="1"/>
  <c r="F50" i="1"/>
  <c r="G49" i="1"/>
  <c r="G48" i="1"/>
  <c r="G47" i="1"/>
  <c r="G46" i="1"/>
  <c r="G44" i="1"/>
  <c r="G39" i="1"/>
  <c r="G38" i="1"/>
  <c r="A38" i="1"/>
  <c r="A39" i="1" s="1"/>
  <c r="G37" i="1"/>
  <c r="G36" i="1"/>
  <c r="G34" i="1"/>
  <c r="G33" i="1"/>
  <c r="F31" i="1"/>
  <c r="G31" i="1" s="1"/>
  <c r="F30" i="1"/>
  <c r="G30" i="1" s="1"/>
  <c r="F29" i="1"/>
  <c r="G29" i="1" s="1"/>
  <c r="G27" i="1"/>
  <c r="G25" i="1"/>
  <c r="F24" i="1"/>
  <c r="G24" i="1" s="1"/>
  <c r="G22" i="1"/>
  <c r="G21" i="1"/>
  <c r="F21" i="1"/>
  <c r="G20" i="1"/>
  <c r="F20" i="1"/>
  <c r="A20" i="1"/>
  <c r="G18" i="1"/>
  <c r="G17" i="1"/>
  <c r="G16" i="1"/>
  <c r="B16" i="1"/>
  <c r="B17" i="1" s="1"/>
  <c r="B18" i="1" s="1"/>
  <c r="G15" i="1"/>
  <c r="A15" i="1"/>
  <c r="A16" i="1" s="1"/>
  <c r="A17" i="1" s="1"/>
  <c r="A18" i="1" s="1"/>
  <c r="G14" i="1"/>
  <c r="G13" i="1"/>
  <c r="A13" i="1"/>
  <c r="A14" i="1" s="1"/>
  <c r="G11" i="1"/>
  <c r="G10" i="1"/>
  <c r="G59" i="1" l="1"/>
  <c r="G128" i="1"/>
  <c r="G129" i="1" s="1"/>
  <c r="G40" i="1"/>
  <c r="G117" i="1"/>
  <c r="B115" i="1"/>
  <c r="G132" i="1" l="1"/>
  <c r="G133" i="1" s="1"/>
  <c r="G131" i="1"/>
  <c r="G130" i="1"/>
</calcChain>
</file>

<file path=xl/sharedStrings.xml><?xml version="1.0" encoding="utf-8"?>
<sst xmlns="http://schemas.openxmlformats.org/spreadsheetml/2006/main" count="231" uniqueCount="120">
  <si>
    <t>SECRETARIA DE INFRAESTRUCTURA - ALCALDIA  MUNICIPAL DE TOCANCIPA</t>
  </si>
  <si>
    <t>ADECUACION Y ACONDICIONAMIENTO DE AREAS HOSPITALARIAS PARA CUMPLIMIENTO DE CRITERIOS DE HABILITACION DE PROPIEDAD DEL MUNICIPIO DE TOCANCIPÁ - HOSPITAL NUESTRA SEÑORA DEL TRÁNSITO</t>
  </si>
  <si>
    <t>I. ADECUACIÓN DE INFRAESTRUCTURA PARA CONTINUIDAD DE  HABILITACION</t>
  </si>
  <si>
    <t>ITEM</t>
  </si>
  <si>
    <t xml:space="preserve">DESCRIPCION </t>
  </si>
  <si>
    <t>UN.</t>
  </si>
  <si>
    <t>CANTIDAD</t>
  </si>
  <si>
    <t>VALOR UNITARIO</t>
  </si>
  <si>
    <t xml:space="preserve">V. TOTAL </t>
  </si>
  <si>
    <t>PRELIMINARES</t>
  </si>
  <si>
    <t>DESMONTE DE CUBIERTAS (TERMOSACÚSTICA) (INCLUYE RETIRO Y DISPOSICIÓN FINAL)</t>
  </si>
  <si>
    <t>M2</t>
  </si>
  <si>
    <t>DEMOLICIÓN CIELO RASO FALSO (INCLUYE RETIRO Y DISPOSICÓN FINAL</t>
  </si>
  <si>
    <t>MAMPOSTERIA Y PINTURA</t>
  </si>
  <si>
    <t>VINILO SOBRE PAÑETE 2 MANOS</t>
  </si>
  <si>
    <t>ML</t>
  </si>
  <si>
    <t>IMPERMEABLIZANTE TIPO BRONCO ELÁSTICO</t>
  </si>
  <si>
    <t>MORTERO IMPERMEABILIZADO 1:3 ARENA LAVADA DE PEÑA</t>
  </si>
  <si>
    <t>M3</t>
  </si>
  <si>
    <t>FLANCHE EN LÁMINA GALVANIZADA CAL. 22; DS=30</t>
  </si>
  <si>
    <t>MURO DRYWALL DOBLE CARA 0.12</t>
  </si>
  <si>
    <t>PISOS Y CIELOS</t>
  </si>
  <si>
    <t>CIELO RASO PLANO DRY WALL (INCLUYE PINTURA)</t>
  </si>
  <si>
    <t>CIELO RASO ACUSTICO TIPO DURACUTIC</t>
  </si>
  <si>
    <t>CIELO RASO SANITARIO EN PVC (TIPO CLIP-IN)</t>
  </si>
  <si>
    <t>INSTALACION  HIDROSANITARIAS</t>
  </si>
  <si>
    <t>DESTAPONAMIENTO, LAVADO Y LIMPIEZA BAJANTES</t>
  </si>
  <si>
    <t>CONSTRUCCIÓN FILTRO TIPO FRANCES 0.50 x 0.50 CON GEOTEXTIL NT 200 Y TUBO PERFORADO 4"</t>
  </si>
  <si>
    <t>ESTRUCTURAS EN CONCRETO</t>
  </si>
  <si>
    <t>DINTELES CONCRETO 2500 PSI (15X20CM)</t>
  </si>
  <si>
    <t xml:space="preserve">CARPINTERIA </t>
  </si>
  <si>
    <t>MARCOS METÁLICOS CALIBRE   , INCLUYE DESMONTE Y RETIRO DE MARCO E INSTALACIÓN HOJA DE PUERTA EXISTENTE.</t>
  </si>
  <si>
    <t>UND</t>
  </si>
  <si>
    <t>ADECUACIÓN E INSTALACIÓN BARANDA EN ACERO INOXIDABLE</t>
  </si>
  <si>
    <t>SUMINISTRO E INSTALACIÓN DE MEDIA CAÑA PLÁSTICA</t>
  </si>
  <si>
    <t>CUBIERTAS</t>
  </si>
  <si>
    <t>TEJA TERMOACÚSTICA 0,27mm</t>
  </si>
  <si>
    <t>MANTO ASFÁLTICO IMPERMEABILIZANTE TIPO FIBERGLASS</t>
  </si>
  <si>
    <t>INSTALACIONES ELECTRICAS</t>
  </si>
  <si>
    <t>SALIDA TOMA DOBLE PVC COMPLETA</t>
  </si>
  <si>
    <t>UN</t>
  </si>
  <si>
    <t>SALIDA LAMPARA TOMA PVC COMPLETA</t>
  </si>
  <si>
    <t>LÁMPARA LED PANEL DE 60X60 CMS.  Luz Blanca. 100-240 V - 48w</t>
  </si>
  <si>
    <t>SUMINISTRO E INSTALACIÓN PARA SENSOR DE MOVIMIENTO</t>
  </si>
  <si>
    <t>Sub Total</t>
  </si>
  <si>
    <t>II. IMPLEMENTACION DE ESPACIOS SANADORES</t>
  </si>
  <si>
    <t>FACHADA FLOTANTE INSPIRADA EN LA PLANTA DE HELECHO TÍPICA DEL MUNICIPIO DE TOCANCIPÁ RESALTANDO EL ESCUDO</t>
  </si>
  <si>
    <t xml:space="preserve">ESTRATEGIA ESPACIOS SANADORES </t>
  </si>
  <si>
    <t>GRAMÍN ARTIFICIAL DE ALTA DENSIDAD COLOR VERDE, PARA ENTORNOS EXTERIORES</t>
  </si>
  <si>
    <t xml:space="preserve">MELAMINA DE ALTA DENSIDAD </t>
  </si>
  <si>
    <t>SEÑALÉTICA EMOCIONAL ( ALINEADA CON LAS NORMAS HOSPITALARIAS PARA FACILITAR EL ACCESO Y ORIENTACIÓN EN EL HOSPITAL): Señalización institucional con mensajes positivos y pictogramas normalizados, cumpliendo la normativa 1633 de 2025 (señalización hospitalaria) para accesibilidad y orientación de usuarios. 
Material: Acrílico de 5 mm o aluminio compuesto (ACM) con impresión UV o vinilo de alta durabilidad. Dimensiones: Variables según ubicación (en promedio 40 × 40 cm o 60 × 20 cm).</t>
  </si>
  <si>
    <t>MOBILIARIO MODULAR CON DISEÑO BIOFÍLICO: Conjunto de poltronas modulares diseñadas para salas de espera, inspiradas en la naturaleza y el confort visual. Diseño ergonómico, superficies de fácil limpieza y resistencia al uso hospitalario. Tapizado en cuero sintético de alto trafico.</t>
  </si>
  <si>
    <t>TABLEROS ACRÍLICOS EN HABITACIONES DE HOSPITALIZACIÓN: Cada tablero mide 75 × 40 cm aproximadamente</t>
  </si>
  <si>
    <t>FRASES CURIOSAS:  en Acrílico brillante según diseño de 3 mm de espesor.
Tamaños: Variables según espacio y diseño; altura promedio de letra entre 8 y 15 cm.</t>
  </si>
  <si>
    <t>ESTRATEGIA ESPACIOS RESTAURADORES</t>
  </si>
  <si>
    <t>LETRERO DE "URGENCIAS"  fabricado en acrílico transparente de 5 mm (resistente al sol y deformaciones). aproximadamente de 60 cm de altura cada letra. Color rojo</t>
  </si>
  <si>
    <t>LETRERO DEL LOGO DEL HOSPITAL: logo principal exterior: “Hospital Nuestra Señora del Tránsito” en acrílico de alta pureza y durabilidad. 6 mtrs de largo. Logo institucional circular: 1 m de diámetro, elaborado en cantonera acrílica retroiluminada, fabricado en acrílico transparente de 5 mm (resistente al sol y deformaciones).</t>
  </si>
  <si>
    <t>ACABADO EN MUROS: pintura súper lavable de uso hospitalario, con propiedades antibacterianas y antivirales, resistencia a desinfectantes y fácil mantenimiento. Color: Blanco</t>
  </si>
  <si>
    <t>REVESTIMIENTO EN FACHADA EN TONO GRIS NEUTRO: Tratamiento en pintura de alta durabilidad y resistencia a la intemperie, con protección UV y garantía de hasta 7 años. Aplicación sobre superficie previamente sellada y preparada, en colores institucionales neutros.</t>
  </si>
  <si>
    <t>PINTURA ESMALTE ( AMARILLO Y VERDE)</t>
  </si>
  <si>
    <t>VENTANA AL CIELO: pánel estándar de 60 × 60 cm, con posibilidad de composición modular. Espesor del vidrio: 8 mm templado. Diseño: Paneles electroluminosos LED de alta luminosidad, con estructura de aluminio tubular doble aleta de 1”, conformando una simulación de cielo natural. Debe incluir plafones electroluminosos con imagen decorativa de cielo y nubes, estructura soporte en aluminio, conexión eléctrica y acabados para crear efecto de luz natural en áreas de imagenología o espacios de alto confort visual.</t>
  </si>
  <si>
    <t>III. ATENCIÓN DEL PARTO</t>
  </si>
  <si>
    <t>ADECUACIÓN PARA PARTOS</t>
  </si>
  <si>
    <t>CIELO RASOS</t>
  </si>
  <si>
    <t>CIELO RASO EN DRYWALL</t>
  </si>
  <si>
    <t>DEMOLICION DE CIELO RASOS</t>
  </si>
  <si>
    <t>MEDIACAÑAS FUNDIDAS</t>
  </si>
  <si>
    <t xml:space="preserve">CAJAS DE INSPECCION </t>
  </si>
  <si>
    <t>PERFORACION DE ILUMINACION REDONDA</t>
  </si>
  <si>
    <t xml:space="preserve">PINTURA MURO Y CIELO </t>
  </si>
  <si>
    <t>PINTURA MURO Y CIELO ACRILICA LAVABLE</t>
  </si>
  <si>
    <t xml:space="preserve">APARATOS SANITARIOS </t>
  </si>
  <si>
    <t>LAVAMANOS</t>
  </si>
  <si>
    <t>PUERTAS Y VENTANAS EN MADERA Y METALICAS</t>
  </si>
  <si>
    <t>PUERTA AUTOMATIZADA HERMETICA PARA AISLAMIENTO DOBLE HOJA</t>
  </si>
  <si>
    <t>PUERTA ALUMINIO DOBLE HOJA</t>
  </si>
  <si>
    <t>INSTALACIONES HIDROSANITARIAS</t>
  </si>
  <si>
    <t>PUNTO DE DESAGUE</t>
  </si>
  <si>
    <t>PUNTO HIDRÁULICO PVC-P/PARAL 1/2"</t>
  </si>
  <si>
    <t>REGISTRO 1"</t>
  </si>
  <si>
    <t xml:space="preserve">INSTALACIONES ELECTRICAS </t>
  </si>
  <si>
    <t xml:space="preserve">S.E.I. SALIDA DE ILUMINACION </t>
  </si>
  <si>
    <t>S.E.I. SALIDA INTERRUPTOR</t>
  </si>
  <si>
    <t>S.E.I. DE LAMPARA REDONDA 20W</t>
  </si>
  <si>
    <t>ILUMINACION PERIMETRAL CON CINTA LED</t>
  </si>
  <si>
    <t>MAMPOSTERIA</t>
  </si>
  <si>
    <t>MESONES EN CUARZO INCLUYE GRIFERIA</t>
  </si>
  <si>
    <t>CARPINTERÍA EN MADERA</t>
  </si>
  <si>
    <t xml:space="preserve">CELOSIA EN MADERA LAMINADA SEGÚN DISEÑO </t>
  </si>
  <si>
    <t>AMPLIACION DE VANO PARA PUERTA INSTALACION Y SUMINISTRO DE PUERTA</t>
  </si>
  <si>
    <t xml:space="preserve">INSTALACION EQUIPO PARA AREA NEGATIVA </t>
  </si>
  <si>
    <t>EQUIPO VENTILADORES HELICOCENTRÍFUGOS IN-LINE DE BAJO PERFIL Y MUY FÁCIL INSTALACIÓN, EXTREMADAMENTE SILENCIOSOS.</t>
  </si>
  <si>
    <t xml:space="preserve">FILTRO PARTICULAS PARA DESCARGA DEL EQUIPO </t>
  </si>
  <si>
    <t xml:space="preserve">FILTRO DE FOTOCATAISIS ELIMINADOR DE BACTERIAS PARA DESCARGA DEL EQUIPO </t>
  </si>
  <si>
    <t xml:space="preserve">REJILLA DE  EXTRACCION TIPO ALETA  FIJA CON DAMPER </t>
  </si>
  <si>
    <t>REJILLA DE  EXTRACCION TIPO LOUVER</t>
  </si>
  <si>
    <t xml:space="preserve">DUCTOS EN POLISOCIANURATO </t>
  </si>
  <si>
    <t xml:space="preserve">ALIMENTACION ELECTRICA PARA EQUIPO EXTRACCION </t>
  </si>
  <si>
    <t xml:space="preserve">PULSADOR DE ARRANQUE Y PARADA </t>
  </si>
  <si>
    <t>EXCLUSA AREA POSITIVA</t>
  </si>
  <si>
    <t>CORTINERIA HOSPITALARIA</t>
  </si>
  <si>
    <t>CORTINAS EN TELA Y MALLA  NACIONAL DE LAFAYETTE, INCLUYE RIELES, UNIONES DE RIEL, CURVA 90X90X90º, CARRITOS, RODAMIENTOS Y TAPAS O TERMINALES DE RIEL.</t>
  </si>
  <si>
    <t>MUROS</t>
  </si>
  <si>
    <t>MUROS EN FIBROCEMENTO LAMINA DE 8MM, INCLUYE ESTRUCTURA, MASILLADO Y PINTURA UNA MANO</t>
  </si>
  <si>
    <t>MUROS EN FIBOCEMENTOS LAMINA DE 8MM, INCLUYE ESTRUCTURA, MASILLADO Y PINTURA UNA MANO</t>
  </si>
  <si>
    <t>GUARDA ESCOBA EN MDF FORRADO EN FORMICA REF. SIMILAR A MURO O POR DEFINIR</t>
  </si>
  <si>
    <t>CONSTRUCCION DE PAÑETES</t>
  </si>
  <si>
    <t>IV. SERVICIO DE ALIMENTOS</t>
  </si>
  <si>
    <t>MESON DE LAVADO EN ACERO INOXIDABLE TIPO 304 CALIBRE 18 EN ACABADO SUPERFICIAL SATINADO. MARCA INDUSTRIAL DE ACEROS INOX SAS./ DIMENSIONES: LARGO: 303 + 170 CM, ANCHO: 60 CM, ALTURA:  90 CM ZONA:  AREA DE LAVADO UTENSILIOS DISEÑO EN L / INCLUYE: * 1 MESA DE LAVADO DISEÑO EN L EN ACERO INOXIDABLE TIPO 304-CALIBRE 18 + SALPICADERO A MUROS DE  8 CM DE ALTURA.
* 2 POCETAS DE LAVADO EN ACERO INOXIDABLE TIPO 304- CALIBRE 18 - SANITARIAS / MEDIDA ( 50 X 42 X 30 CM DE PROFUNDIDAD)
* 6 PATAS REDONDAS EN ACERO INOXIDABLE TIPO 304- CALIBRE 18 - PERFIL DE 1 1/2 + NIVELACION A PISO EN ACERO INOXIDABLE.
* 1 ENTREPAÑO INFERIOR EN ACERO INOXIDABLE TIPO 304-CALIBRE 20 REFORZADO INTERNAMENTE./NO INCLUYE: GRIFERIA.</t>
  </si>
  <si>
    <t>MESON DE LAVADO EN ACERO INOXIDABLE TIPO 304 CALIBRE 18 EN ACABADO SUPERFICIAL SATINADO. MARCA INDUSTRIAL DE ACEROS INOX SAS. DIMENSIONES: LARGO: 195 + 170 CM, ANCHO: 60 CM
ALTURA:  90 CM, ZONA:  AREA COCINA FRIA. DISEÑO EN L
/ INCLUYE: * 1 MESA DE LAVADO DISEÑO EN L EN ACERO INOXIDABLE TIPO 304-CALIBRE 18 + SALPICADERO A MUROS DE  8 CM DE ALTURA.
* 1 POCETA DE LAVADO EN ACERO INOXIDABLE TIPO 304- CALIBRE 18 - SANITARIAS / MEDIDA ( 50 X 42 X 30 CM DE PROFUNDIDAD)
* 6 PATAS REDONDAS EN ACERO INOXIDABLE TIPO 304- CALIBRE 18 - PERFIL DE 1 1/2 + NIVELACION A PISO EN ACERO INOXIDABLE.
* 1 ENTREPAÑO INFERIOR EN ACERO INOXIDABLE TIPO 304-CALIBRE 20 REFORZADO INTERNAMENTE. / NO INCLUYE: GRIFERIA.</t>
  </si>
  <si>
    <t>MESON DE LAVADO EN ACERO INOXIDABLE TIPO 304 CALIBRE 18 EN ACABADO SUPERFICIAL SATINADO. MARCA INDUSTRIAL DE ACEROS INOX SAS. / DIMENSIONES: LARGO: 195 + 180 CM, ANCHO: 60 CM
ALTURA:  90 CM, ZONA:  PREPARACION CARNES DISEÑO EN L
/ INCLUYE: * 1 MESA DE LAVADO DISEÑO EN L EN ACERO INOXIDABLE TIPO 304-CALIBRE 18 + SALPICADERO A MUROS DE  8 CM DE ALTURA.
* 1 POCETA DE LAVADO EN ACERO INOXIDABLE TIPO 304- CALIBRE 18 - SANITARIAS / MEDIDA ( 50 X 42 X 30 CM DE PROFUNDIDAD)
* 6 PATAS REDONDAS EN ACERO INOXIDABLE TIPO 304- CALIBRE 18 - PERFIL DE 1 1/2 + NIVELACION A PISO EN ACERO INOXIDABLE. * 1 ENTREPAÑO INFERIOR EN ACERO INOXIDABLE TIPO 304-CALIBRE 20 REFORZADO INTERNAMENTE. / NO INCLUYE: GRIFERIA.</t>
  </si>
  <si>
    <t>MESON DE LAVADO EN ACERO INOXIDABLE TIPO 304 CALIBRE 18 EN ACABADO SUPERFICIAL SATINADO. MARCA INDUSTRIAL DE ACEROS INOX SAS. / DIMENSIONES COTIZADAS: LARGO: 135 CM; ANCHO: 60 CM, ALTURA:  90 CM; ZONA:  PREPARACION CARNES PASADIZO DISEÑO EN  RECTO / INCLUYE: * 1 MESA DE LAVADO DISEÑO EN L EN ACERO INOXIDABLE TIPO 304-CALIBRE 18 + SALPICADERO A MUROS DE  8 CM DE ALTURA.
* 2 POCETA DE LAVADO EN ACERO INOXIDABLE TIPO 304- CALIBRE 18 - SANITARIAS / MEDIDA ( 50 X 42 X 30 CM DE PROFUNDIDAD)
* 4 PATAS REDONDAS EN ACERO INOXIDABLE TIPO 304- CALIBRE 18 - PERFIL DE 1 1/2 + NIVELACION A PISO EN ACERO INOXIDABLE.
* 1 ESTRUCTURA INFERIOR TIPO AMARRES EN TUBERIA REDONDA DE  1 1/2 CALIBRE 18 + SOLDADURAS A PATAS DE MESON  / NO INCLUYE: GRIFERIA.</t>
  </si>
  <si>
    <t>MESON PARA COCCION EN ACERO INOXIDABLE TIPO 304 CALIBRE 18 EN ACABADO SUPERFICIAL SATINADO. MARCA INDUSTRIAL DE ACEROS INOX SAS. / DIMENSIONES COTIZADAS: LARGO: 300 X 170  CM
ANCHO: 60 CM ALTURA:  90 CM ZONA:  AREA DE COCCION DISEÑO EN  U
/ INCLUYE: * 1 MESA DE LAVADO DISEÑO EN L EN ACERO INOXIDABLE TIPO 304-CALIBRE 18 + SALPICADERO A MUROS DE  8 CM DE ALTURA.
* 8 PATAS REDONDAS EN ACERO INOXIDABLE TIPO 304- CALIBRE 18 - PERFIL DE 1 1/2 + NIVELACION A PISO EN ACERO INOXIDABLE.
* 1 ENTREPAÑO INFERIOR EN ACERO INOXIDABLE TIPO 304 - CALIBRE 20 REFORZADO  EN LA PARTE INTERNA / NCLUYE EQUIPOS DE COCCION INTEGRADOS A MESON *  4 FOGONES PARA COCCION DE  AREA ( 70 X 55 CM )  CON PARRILLA EN HIERRO FUNDIDO Y QUEMADORES TIPO ESTELLA INDUSTRIALES. * 1 PLANCHA EN ACERO INOXIDABLE DE  10 MM DE ESPESOR CON SUS RESPECTIVOS LATERALES DE 4 MM DE ESPESOR ( 50 X 50 CM)
* 1 FREIDOR INTEGRADO A MESON EN ACERO INOXIDABLE CAPACIDAD DE  35 LITROS / ENCENDIDO MANUAL  + CANASTILLA EN ACERO.
* 1 BOTONERA FRONTAL DE LUJO CON PERILLAS CROMADAS PARA EL ENCENDIDO Y APAGADO DE LOS APARATOS DE COCCION
* 8 VALVULAS PARA GAS LINEA INDUSTRIAL MARCA HUMCAR DE  1/4 + CONEXIONES DE LINA COBRE.* POTENCIA TERMICA  GENERAL DE EQUIPO ( FREIDOR  30.000 BTU ) ( PLANCHA 60 BTU ) ( ESTUFA 90,000 BTU) / NO INCLUYE: MUEBLE CERRADO</t>
  </si>
  <si>
    <t xml:space="preserve">GRIFERIA PARA ZONAS DE LAVADO DE COCINA </t>
  </si>
  <si>
    <t>SISTEMA DE EXTRACCION Y VENTILACION DE COCINA</t>
  </si>
  <si>
    <t>TOTAL COSTO DIRECTO</t>
  </si>
  <si>
    <t>ADMINISTRACIÓN</t>
  </si>
  <si>
    <t>IMPREVISTOS</t>
  </si>
  <si>
    <t>UTILIDADES</t>
  </si>
  <si>
    <t>TOTAL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</si>
</sst>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164" formatCode="General_)"/>
    <numFmt numFmtId="165" formatCode="[$$-240A]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MS Sans Serif"/>
    </font>
    <font>
      <b/>
      <sz val="10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6" fillId="0" borderId="0"/>
    <xf numFmtId="42" fontId="1" fillId="0" borderId="0" applyFont="0" applyFill="0" applyBorder="0" applyAlignment="0" applyProtection="0"/>
    <xf numFmtId="0" fontId="7" fillId="0" borderId="0"/>
    <xf numFmtId="0" fontId="8" fillId="0" borderId="0"/>
    <xf numFmtId="9" fontId="1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2" fillId="0" borderId="1" xfId="1" applyFont="1" applyBorder="1" applyAlignment="1">
      <alignment vertical="center" wrapText="1"/>
    </xf>
    <xf numFmtId="0" fontId="2" fillId="0" borderId="2" xfId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3" fillId="0" borderId="0" xfId="1" applyFont="1" applyProtection="1">
      <protection locked="0"/>
    </xf>
    <xf numFmtId="0" fontId="4" fillId="0" borderId="0" xfId="1" applyFont="1"/>
    <xf numFmtId="0" fontId="5" fillId="0" borderId="0" xfId="1" applyFont="1" applyAlignment="1">
      <alignment horizontal="center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2" fillId="3" borderId="11" xfId="2" applyFont="1" applyFill="1" applyBorder="1" applyAlignment="1">
      <alignment horizontal="center" vertical="center"/>
    </xf>
    <xf numFmtId="0" fontId="2" fillId="3" borderId="12" xfId="2" applyFont="1" applyFill="1" applyBorder="1" applyAlignment="1">
      <alignment horizontal="center" vertical="center"/>
    </xf>
    <xf numFmtId="0" fontId="2" fillId="3" borderId="13" xfId="2" applyFont="1" applyFill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5" fillId="4" borderId="14" xfId="1" applyFont="1" applyFill="1" applyBorder="1" applyAlignment="1">
      <alignment horizontal="center" vertical="center" wrapText="1"/>
    </xf>
    <xf numFmtId="4" fontId="5" fillId="4" borderId="14" xfId="1" applyNumberFormat="1" applyFont="1" applyFill="1" applyBorder="1" applyAlignment="1">
      <alignment horizontal="center" vertical="center" wrapText="1"/>
    </xf>
    <xf numFmtId="42" fontId="5" fillId="4" borderId="14" xfId="3" applyFont="1" applyFill="1" applyBorder="1" applyAlignment="1">
      <alignment horizontal="center" vertical="center" wrapText="1"/>
    </xf>
    <xf numFmtId="0" fontId="2" fillId="5" borderId="14" xfId="2" applyFont="1" applyFill="1" applyBorder="1" applyAlignment="1">
      <alignment horizontal="center" vertical="center"/>
    </xf>
    <xf numFmtId="0" fontId="6" fillId="0" borderId="0" xfId="1" applyFont="1"/>
    <xf numFmtId="0" fontId="2" fillId="4" borderId="14" xfId="2" applyFont="1" applyFill="1" applyBorder="1" applyAlignment="1">
      <alignment horizontal="center" vertical="center"/>
    </xf>
    <xf numFmtId="0" fontId="2" fillId="4" borderId="14" xfId="4" applyFont="1" applyFill="1" applyBorder="1" applyAlignment="1">
      <alignment horizontal="left" vertical="center" wrapText="1"/>
    </xf>
    <xf numFmtId="0" fontId="2" fillId="4" borderId="14" xfId="4" applyFont="1" applyFill="1" applyBorder="1" applyAlignment="1">
      <alignment horizontal="center" vertical="center" wrapText="1"/>
    </xf>
    <xf numFmtId="42" fontId="2" fillId="4" borderId="14" xfId="3" applyFont="1" applyFill="1" applyBorder="1" applyAlignment="1">
      <alignment horizontal="center" vertical="center" wrapText="1"/>
    </xf>
    <xf numFmtId="42" fontId="5" fillId="4" borderId="14" xfId="3" applyFont="1" applyFill="1" applyBorder="1" applyAlignment="1">
      <alignment horizontal="center"/>
    </xf>
    <xf numFmtId="0" fontId="6" fillId="6" borderId="0" xfId="1" applyFont="1" applyFill="1"/>
    <xf numFmtId="0" fontId="6" fillId="6" borderId="14" xfId="4" applyFont="1" applyFill="1" applyBorder="1" applyAlignment="1">
      <alignment horizontal="center" vertical="center" wrapText="1"/>
    </xf>
    <xf numFmtId="0" fontId="6" fillId="6" borderId="14" xfId="4" applyFont="1" applyFill="1" applyBorder="1" applyAlignment="1">
      <alignment horizontal="justify" vertical="center" wrapText="1"/>
    </xf>
    <xf numFmtId="4" fontId="6" fillId="6" borderId="14" xfId="5" applyNumberFormat="1" applyFont="1" applyFill="1" applyBorder="1" applyAlignment="1">
      <alignment horizontal="center" vertical="center"/>
    </xf>
    <xf numFmtId="42" fontId="6" fillId="6" borderId="14" xfId="3" applyFont="1" applyFill="1" applyBorder="1" applyAlignment="1">
      <alignment horizontal="center" vertical="center" wrapText="1"/>
    </xf>
    <xf numFmtId="2" fontId="6" fillId="6" borderId="14" xfId="4" applyNumberFormat="1" applyFont="1" applyFill="1" applyBorder="1" applyAlignment="1">
      <alignment horizontal="center" vertical="center" wrapText="1"/>
    </xf>
    <xf numFmtId="42" fontId="6" fillId="4" borderId="14" xfId="3" applyFont="1" applyFill="1" applyBorder="1" applyAlignment="1">
      <alignment horizontal="center" vertical="center" wrapText="1"/>
    </xf>
    <xf numFmtId="0" fontId="6" fillId="0" borderId="14" xfId="4" applyFont="1" applyBorder="1" applyAlignment="1">
      <alignment horizontal="center" vertical="center" wrapText="1"/>
    </xf>
    <xf numFmtId="0" fontId="6" fillId="0" borderId="14" xfId="4" applyFont="1" applyBorder="1" applyAlignment="1">
      <alignment horizontal="justify" vertical="center" wrapText="1"/>
    </xf>
    <xf numFmtId="4" fontId="6" fillId="0" borderId="14" xfId="5" applyNumberFormat="1" applyFont="1" applyBorder="1" applyAlignment="1">
      <alignment horizontal="center" vertical="center"/>
    </xf>
    <xf numFmtId="42" fontId="6" fillId="0" borderId="14" xfId="3" applyFont="1" applyFill="1" applyBorder="1" applyAlignment="1">
      <alignment horizontal="center" vertical="center" wrapText="1"/>
    </xf>
    <xf numFmtId="2" fontId="6" fillId="0" borderId="14" xfId="4" applyNumberFormat="1" applyFont="1" applyBorder="1" applyAlignment="1">
      <alignment horizontal="center" vertical="center" wrapText="1"/>
    </xf>
    <xf numFmtId="0" fontId="6" fillId="0" borderId="14" xfId="4" applyFont="1" applyBorder="1" applyAlignment="1">
      <alignment horizontal="left" vertical="center" wrapText="1"/>
    </xf>
    <xf numFmtId="0" fontId="6" fillId="6" borderId="14" xfId="4" applyFont="1" applyFill="1" applyBorder="1" applyAlignment="1">
      <alignment horizontal="justify" vertical="center"/>
    </xf>
    <xf numFmtId="0" fontId="6" fillId="7" borderId="0" xfId="1" applyFont="1" applyFill="1"/>
    <xf numFmtId="4" fontId="6" fillId="0" borderId="14" xfId="4" applyNumberFormat="1" applyFont="1" applyBorder="1" applyAlignment="1">
      <alignment horizontal="center" vertical="center" wrapText="1"/>
    </xf>
    <xf numFmtId="4" fontId="2" fillId="8" borderId="14" xfId="4" applyNumberFormat="1" applyFont="1" applyFill="1" applyBorder="1" applyAlignment="1">
      <alignment horizontal="left" vertical="center" wrapText="1"/>
    </xf>
    <xf numFmtId="42" fontId="2" fillId="8" borderId="14" xfId="3" applyFont="1" applyFill="1" applyBorder="1" applyAlignment="1">
      <alignment vertical="center" wrapText="1"/>
    </xf>
    <xf numFmtId="4" fontId="2" fillId="3" borderId="14" xfId="4" applyNumberFormat="1" applyFont="1" applyFill="1" applyBorder="1" applyAlignment="1">
      <alignment horizontal="center" vertical="center" wrapText="1"/>
    </xf>
    <xf numFmtId="0" fontId="6" fillId="6" borderId="14" xfId="4" applyFont="1" applyFill="1" applyBorder="1" applyAlignment="1">
      <alignment horizontal="left" vertical="center" wrapText="1"/>
    </xf>
    <xf numFmtId="42" fontId="6" fillId="6" borderId="14" xfId="3" applyFont="1" applyFill="1" applyBorder="1" applyAlignment="1">
      <alignment horizontal="center" vertical="center"/>
    </xf>
    <xf numFmtId="0" fontId="9" fillId="4" borderId="14" xfId="1" applyFont="1" applyFill="1" applyBorder="1" applyAlignment="1">
      <alignment horizontal="center"/>
    </xf>
    <xf numFmtId="0" fontId="2" fillId="4" borderId="14" xfId="1" applyFont="1" applyFill="1" applyBorder="1"/>
    <xf numFmtId="42" fontId="2" fillId="4" borderId="14" xfId="3" applyFont="1" applyFill="1" applyBorder="1"/>
    <xf numFmtId="42" fontId="6" fillId="0" borderId="14" xfId="3" applyFont="1" applyBorder="1" applyAlignment="1">
      <alignment horizontal="center" vertical="center"/>
    </xf>
    <xf numFmtId="0" fontId="4" fillId="0" borderId="14" xfId="4" applyFont="1" applyBorder="1" applyAlignment="1">
      <alignment horizontal="left" vertical="center" wrapText="1"/>
    </xf>
    <xf numFmtId="3" fontId="6" fillId="0" borderId="14" xfId="5" applyNumberFormat="1" applyFont="1" applyBorder="1" applyAlignment="1">
      <alignment horizontal="center" vertical="center"/>
    </xf>
    <xf numFmtId="164" fontId="9" fillId="4" borderId="14" xfId="1" applyNumberFormat="1" applyFont="1" applyFill="1" applyBorder="1"/>
    <xf numFmtId="42" fontId="9" fillId="4" borderId="14" xfId="3" applyFont="1" applyFill="1" applyBorder="1"/>
    <xf numFmtId="0" fontId="5" fillId="4" borderId="14" xfId="1" applyFont="1" applyFill="1" applyBorder="1" applyAlignment="1">
      <alignment horizontal="center" vertical="center"/>
    </xf>
    <xf numFmtId="0" fontId="5" fillId="4" borderId="14" xfId="1" applyFont="1" applyFill="1" applyBorder="1" applyAlignment="1">
      <alignment horizontal="left" vertical="center"/>
    </xf>
    <xf numFmtId="0" fontId="4" fillId="0" borderId="14" xfId="1" applyFont="1" applyBorder="1" applyAlignment="1">
      <alignment horizontal="center" vertical="center"/>
    </xf>
    <xf numFmtId="165" fontId="4" fillId="0" borderId="14" xfId="1" applyNumberFormat="1" applyFont="1" applyBorder="1" applyAlignment="1">
      <alignment vertical="center" wrapText="1"/>
    </xf>
    <xf numFmtId="0" fontId="4" fillId="0" borderId="14" xfId="1" applyFont="1" applyBorder="1" applyAlignment="1">
      <alignment horizontal="center"/>
    </xf>
    <xf numFmtId="42" fontId="4" fillId="0" borderId="14" xfId="3" quotePrefix="1" applyFont="1" applyBorder="1" applyAlignment="1">
      <alignment horizontal="center" vertical="center"/>
    </xf>
    <xf numFmtId="0" fontId="4" fillId="0" borderId="14" xfId="1" applyFont="1" applyBorder="1" applyAlignment="1">
      <alignment horizontal="left" vertical="center"/>
    </xf>
    <xf numFmtId="0" fontId="5" fillId="9" borderId="14" xfId="1" applyFont="1" applyFill="1" applyBorder="1" applyAlignment="1">
      <alignment horizontal="center" vertical="center"/>
    </xf>
    <xf numFmtId="0" fontId="5" fillId="9" borderId="14" xfId="1" applyFont="1" applyFill="1" applyBorder="1" applyAlignment="1">
      <alignment horizontal="left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left" vertical="center"/>
    </xf>
    <xf numFmtId="2" fontId="4" fillId="0" borderId="14" xfId="1" applyNumberFormat="1" applyFont="1" applyBorder="1" applyAlignment="1">
      <alignment horizontal="center" vertical="center"/>
    </xf>
    <xf numFmtId="0" fontId="5" fillId="4" borderId="14" xfId="1" applyFont="1" applyFill="1" applyBorder="1" applyAlignment="1">
      <alignment horizontal="right" vertical="center" wrapText="1" readingOrder="1"/>
    </xf>
    <xf numFmtId="42" fontId="5" fillId="4" borderId="14" xfId="3" applyFont="1" applyFill="1" applyBorder="1" applyAlignment="1">
      <alignment horizontal="center" vertical="center" wrapText="1" readingOrder="1"/>
    </xf>
    <xf numFmtId="0" fontId="4" fillId="0" borderId="14" xfId="1" applyFont="1" applyBorder="1" applyAlignment="1">
      <alignment horizontal="right" vertical="center" indent="1"/>
    </xf>
    <xf numFmtId="9" fontId="4" fillId="0" borderId="14" xfId="6" applyFont="1" applyBorder="1" applyAlignment="1">
      <alignment horizontal="right" indent="1"/>
    </xf>
    <xf numFmtId="42" fontId="4" fillId="0" borderId="14" xfId="3" applyFont="1" applyBorder="1" applyAlignment="1">
      <alignment horizontal="center"/>
    </xf>
    <xf numFmtId="0" fontId="5" fillId="4" borderId="14" xfId="1" applyFont="1" applyFill="1" applyBorder="1" applyAlignment="1">
      <alignment horizontal="center" vertical="center" wrapText="1" readingOrder="1"/>
    </xf>
    <xf numFmtId="42" fontId="5" fillId="6" borderId="14" xfId="3" applyFont="1" applyFill="1" applyBorder="1" applyAlignment="1">
      <alignment horizontal="center" vertical="center" wrapText="1" readingOrder="1"/>
    </xf>
    <xf numFmtId="0" fontId="5" fillId="6" borderId="0" xfId="1" applyFont="1" applyFill="1" applyAlignment="1">
      <alignment horizontal="right" vertical="center" wrapText="1" readingOrder="1"/>
    </xf>
    <xf numFmtId="42" fontId="5" fillId="6" borderId="0" xfId="3" applyFont="1" applyFill="1" applyBorder="1" applyAlignment="1">
      <alignment horizontal="center" vertical="center" wrapText="1" readingOrder="1"/>
    </xf>
    <xf numFmtId="0" fontId="4" fillId="0" borderId="0" xfId="1" applyFont="1" applyAlignment="1">
      <alignment horizontal="center"/>
    </xf>
    <xf numFmtId="42" fontId="4" fillId="0" borderId="0" xfId="3" applyFont="1"/>
  </cellXfs>
  <cellStyles count="8">
    <cellStyle name="Moneda [0] 2" xfId="3" xr:uid="{CE15E3C1-A056-4E4A-AB8C-369492993693}"/>
    <cellStyle name="Normal" xfId="0" builtinId="0"/>
    <cellStyle name="Normal 12" xfId="2" xr:uid="{A9E7AAD1-97E4-4602-BF7D-31852D2ED7D1}"/>
    <cellStyle name="Normal 2" xfId="1" xr:uid="{4627676F-DB7C-4350-9515-2E4E722402E8}"/>
    <cellStyle name="Normal 49" xfId="5" xr:uid="{CA789094-F9D5-4849-B6D6-3A0998860E5E}"/>
    <cellStyle name="Normal 6" xfId="7" xr:uid="{5B02D808-45CF-4704-8D4D-EF0C98121025}"/>
    <cellStyle name="Normal_PRESUPUESTO Y APU OBRS CASABLANCA" xfId="4" xr:uid="{B5DA506F-1A66-4062-82C5-22E61E1DA3C2}"/>
    <cellStyle name="Porcentaje 2" xfId="6" xr:uid="{66CDE50B-F4BB-42AA-97B2-0C21975DBE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151037</xdr:colOff>
      <xdr:row>0</xdr:row>
      <xdr:rowOff>39460</xdr:rowOff>
    </xdr:from>
    <xdr:to>
      <xdr:col>1</xdr:col>
      <xdr:colOff>718095</xdr:colOff>
      <xdr:row>0</xdr:row>
      <xdr:rowOff>647699</xdr:rowOff>
    </xdr:to>
    <xdr:pic>
      <xdr:nvPicPr>
        <xdr:cNvPr id="2" name="Picture 47">
          <a:extLst>
            <a:ext uri="{FF2B5EF4-FFF2-40B4-BE49-F238E27FC236}">
              <a16:creationId xmlns:a16="http://schemas.microsoft.com/office/drawing/2014/main" id="{E3E08049-55F1-4B5E-88AE-A4026EB5D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037" y="39460"/>
          <a:ext cx="567058" cy="608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NSOLIDADO%20PRESUPUESTO%207NOV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dor\Escritorio\SERGO\POR%20REVISAR\SERGO\APU%20SERGO\APU%20Cap%201-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N\apu's\APU'S%20DEFINITIVOS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ncipal\cund%20grupo%201\TECNICO\INFORMES%20TRIMESTRALES\INFORME%20TRIMESTRAL%20OCTUBRE%20DE%202009\Documents%20and%20Settings\Administrador\Escritorio\JULIO%20SEPTIEMBRE\Documents%20and%20Settings\Compaq_Propietari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DM%20VIAL%2003%20-%20CORDOBA\ESTADO%20DE%20RED\2103mar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CO\Doc.%20ASPIRE\ADMONVIAL%20H-V-05\PRESUPUESTOS\sector%2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MV%20GRUPO2-05\presupuestos\ajuste%20presupuestos\$%20PR20%20al%20PR2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7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vier_or_compa\zulma\Fin\Anexos\PRESUPUESTOS-REV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pia%20de%20I%20-%203%20PRESUPUESTO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ncipal\cund%20grupo%201\INFORMES%20TRIMESTRAL\INFORME%20FINAL\DIC-05-FEB-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35\Users\Equipo\Downloads\Users\Euribe\AppData\Local\Microsoft\Windows\Temporary%20Internet%20Files\Content.IE5\X9G4ABM0\invmeta\INFORMES\infabr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Advial-Jul-01-jul-03\formatos\FORMATOS%20UTILES\APU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TD_0025.DIR\NOV-%20DIC-2002\INF%20NOV-DIC_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CO\Doc.%20ASPIRE\Mis%20documentos\INF.BIMENSUAL\INFORME%20BIMENSUAL%20JUL-AGO-20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dor\Escritorio\SERGO\POR%20REVISAR\SERGO\APU%20SERGO\APU%20Cap%2011-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ÍA LA FUENTE"/>
      <sheetName val="VILLA OLÍMPICA"/>
      <sheetName val="MANTENIMIENTOS VERTIC"/>
      <sheetName val="MANTENIMIENTO PARQUES"/>
      <sheetName val="MANTENIMIENTO VIAL"/>
      <sheetName val="MEJORAMIENTO VIVIENDA"/>
      <sheetName val="HOSPITAL"/>
      <sheetName val="DISEÑOS VERTICALES DEF"/>
      <sheetName val="DISEÑOS VIALES"/>
      <sheetName val="AMBIENTE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1-2"/>
      <sheetName val="Cap3-4"/>
      <sheetName val="Cap5-6-7"/>
      <sheetName val="Cap8"/>
      <sheetName val="Cap 13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ANTIDADES"/>
      <sheetName val="OFERTA ECOMICA"/>
      <sheetName val="PRELIMINARES"/>
      <sheetName val="DEMOLICION Y DESMONTE"/>
      <sheetName val="ESTRUCTURA"/>
      <sheetName val="MAMPOSTERIA"/>
      <sheetName val="PAÑETE"/>
      <sheetName val="CIELO RASO"/>
      <sheetName val="ESTUCO Y PINTURA"/>
      <sheetName val="ALISTADO PISO "/>
      <sheetName val="PISOS Y MUROS"/>
      <sheetName val="CARPINTERIA MADERA"/>
      <sheetName val="CARPINTERIA METALICA"/>
      <sheetName val="PUERTAS Y DIVISIONES EN VIDRIO"/>
      <sheetName val="MUEBLES"/>
      <sheetName val="MUEBLES (2)"/>
      <sheetName val="SEÑALIZACION"/>
      <sheetName val="ASEO"/>
      <sheetName val="Cap5-6-7"/>
      <sheetName val="Cap1-2"/>
      <sheetName val="Cap3-4"/>
      <sheetName val="Cap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S"/>
      <sheetName val="items"/>
      <sheetName val="necesidades de la via"/>
      <sheetName val="0+900"/>
      <sheetName val="3+250"/>
      <sheetName val="3+820"/>
      <sheetName val="5+440 RÍO SECO"/>
      <sheetName val="8+000"/>
      <sheetName val="10+700"/>
      <sheetName val="13+030"/>
      <sheetName val="13+050"/>
      <sheetName val="13+600"/>
      <sheetName val="13+950"/>
      <sheetName val="14+400"/>
      <sheetName val="15+050"/>
      <sheetName val="17+100"/>
      <sheetName val="20+000"/>
      <sheetName val="20+600"/>
      <sheetName val="21+100 "/>
      <sheetName val="23+100"/>
      <sheetName val="25+520"/>
      <sheetName val="28+000"/>
      <sheetName val="28+300"/>
      <sheetName val="31+250 PTE. GUADUALITO"/>
      <sheetName val="31+580 P. GUADUAL"/>
      <sheetName val="34+ 270"/>
      <sheetName val="36+380 "/>
      <sheetName val="36+500"/>
      <sheetName val="37+350"/>
      <sheetName val="39+400"/>
      <sheetName val="42+900"/>
      <sheetName val="43+300"/>
      <sheetName val="44+400"/>
      <sheetName val="44+700"/>
      <sheetName val="44+800"/>
      <sheetName val="46+000"/>
      <sheetName val="46+100"/>
      <sheetName val="46+800"/>
      <sheetName val="47+000"/>
      <sheetName val="49+500"/>
      <sheetName val="50+000"/>
      <sheetName val="50+500"/>
      <sheetName val="51+150"/>
      <sheetName val="51+750"/>
      <sheetName val="53+000"/>
      <sheetName val="53+290"/>
      <sheetName val="54+900"/>
      <sheetName val="55+100"/>
      <sheetName val="56+020"/>
      <sheetName val="56+950"/>
      <sheetName val="57+000"/>
      <sheetName val="57+100"/>
      <sheetName val="62+636"/>
      <sheetName val="64+100"/>
      <sheetName val="64+110 P. GUADUAS II"/>
      <sheetName val="64+180 P. GUADUAS I"/>
      <sheetName val="64+820 P. QUEBRADA CUNE"/>
      <sheetName val="65+000"/>
      <sheetName val="65+300"/>
      <sheetName val="65+700"/>
      <sheetName val="65+770"/>
      <sheetName val="66+000"/>
      <sheetName val="66+370"/>
      <sheetName val="68+150"/>
      <sheetName val="66+480 PUENTE VARIANTE 2"/>
      <sheetName val="FRESADO 68 - 114"/>
      <sheetName val="68+370 P. FÉRREO "/>
      <sheetName val="68+520 P. GUANÁBANO"/>
      <sheetName val="69+030 RÍO VILLETA"/>
      <sheetName val="Villeta centro"/>
      <sheetName val="69+450"/>
      <sheetName val="71+480"/>
      <sheetName val="72+1020 LA MARÍA"/>
      <sheetName val="74+100"/>
      <sheetName val="76+800"/>
      <sheetName val="77+200"/>
      <sheetName val="78+400"/>
      <sheetName val="78+450"/>
      <sheetName val="78-90"/>
      <sheetName val="78+600 EL ZANCUDO"/>
      <sheetName val="79+400"/>
      <sheetName val="79+500"/>
      <sheetName val="80+970"/>
      <sheetName val="81+050"/>
      <sheetName val="81+650 LA HONDA"/>
      <sheetName val="82+200"/>
      <sheetName val="83+230 QDA. NAUTATÁ"/>
      <sheetName val="83+600"/>
      <sheetName val="83+700"/>
      <sheetName val="86+000"/>
      <sheetName val="86+220 PUENTE AZUL"/>
      <sheetName val="86+600 PUENTE HILA"/>
      <sheetName val="89+300-92+00"/>
      <sheetName val="90+000"/>
      <sheetName val="92+900"/>
      <sheetName val="93+150"/>
      <sheetName val="96+200"/>
      <sheetName val="97+800"/>
      <sheetName val="98+000"/>
      <sheetName val="98+800"/>
      <sheetName val="100+100"/>
      <sheetName val="100+900"/>
      <sheetName val="101+800 QDA. EL CHUSCAL"/>
      <sheetName val="102+740"/>
      <sheetName val="105+480"/>
      <sheetName val="108+500"/>
      <sheetName val="109+400"/>
      <sheetName val="FRESADO 68- 114"/>
      <sheetName val="REMOCION DERRUMBES 68 -  114"/>
      <sheetName val="DESARENADORES 68-114 "/>
      <sheetName val="Lineas de demarcacion 68-11 "/>
      <sheetName val="REALCE BORDILLOS 68-114 "/>
      <sheetName val="PARCHEO 68-114."/>
      <sheetName val="DESTAPE ALCANTARILLAS 000-1 "/>
      <sheetName val="tachas reflectivas 68-114."/>
      <sheetName val="pinmuros 68+114."/>
      <sheetName val="CUNETAS 68-114 "/>
      <sheetName val="DEFENSAS METALICAS 68-114."/>
      <sheetName val="SEÑALIZACIÓN"/>
      <sheetName val="REFERENCICACIÓN VIAL "/>
      <sheetName val="HUNDIMIENTOS"/>
      <sheetName val="REMOCION DERRUMBES"/>
      <sheetName val="DESARENADORES 68-114"/>
      <sheetName val="demarcacion"/>
      <sheetName val="tachas"/>
      <sheetName val="REALCE BORDILLOS 68-114"/>
      <sheetName val="PARCHEO 68-114"/>
      <sheetName val="DESTAPE ALCANTARILLAS 000-114"/>
      <sheetName val="pinmuros 68+114"/>
      <sheetName val="CUNETAS 68-114"/>
      <sheetName val="SEÑALI 68-114"/>
      <sheetName val="DEFENSAS METALICAS 68-114"/>
      <sheetName val="REFERENCICACIÓN VIAL"/>
      <sheetName val="OJO¡¡¡¡¡¡¡¡¡"/>
      <sheetName val="Empradización"/>
      <sheetName val="Imprimación"/>
      <sheetName val="juntas de expansion"/>
      <sheetName val="NEOPRENO"/>
      <sheetName val="Hincado de rieles"/>
      <sheetName val="Pintura muros y cabezotes"/>
      <sheetName val="Suministro e instal rieles"/>
      <sheetName val="Drenes PVC 4 pulg"/>
      <sheetName val="SELLOS PARA JUNTAS DE PUENTES"/>
      <sheetName val="Sello de grietas de concreto"/>
      <sheetName val="Tubería PVC 4 pulg"/>
      <sheetName val="CAPTAFARO"/>
      <sheetName val="SECCIÓN FINAL"/>
      <sheetName val="DEFENSA METÁLICA"/>
      <sheetName val="Postes de kilometraje"/>
      <sheetName val="REMOCIÓN DE DERRUMBES"/>
      <sheetName val="Mant. Postes de kilometraje"/>
      <sheetName val="PU201P,1"/>
      <sheetName val="PU 201,3 "/>
      <sheetName val="PU210,2"/>
      <sheetName val="PU211P.1"/>
      <sheetName val="PU211P,1"/>
      <sheetName val="PU211P.2"/>
      <sheetName val="201p.3"/>
      <sheetName val="201P3qc"/>
      <sheetName val="PU310"/>
      <sheetName val="PU311P,5"/>
      <sheetName val="PU 320,1"/>
      <sheetName val="PU330,1 "/>
      <sheetName val="PU413"/>
      <sheetName val="PU450P,1"/>
      <sheetName val="PU450P,1 (tapada huecos)"/>
      <sheetName val="PU450P,2"/>
      <sheetName val="PU460"/>
      <sheetName val="PU460 Parcheo"/>
      <sheetName val="PU500"/>
      <sheetName val="PU600"/>
      <sheetName val="PU600P.1 "/>
      <sheetName val="PU600,4"/>
      <sheetName val="PU600,5"/>
      <sheetName val="PU610,1 "/>
      <sheetName val="PU630,4 "/>
      <sheetName val="PU630,4 acelerante"/>
      <sheetName val="PU630,4 D"/>
      <sheetName val="PU630,5"/>
      <sheetName val="PU630,6"/>
      <sheetName val="PU630,6 especial por M3"/>
      <sheetName val="PU630,6 Simple"/>
      <sheetName val="PU630,6 especial por M2"/>
      <sheetName val="PU630,6 F"/>
      <sheetName val="PU630P.7 "/>
      <sheetName val="PU630,7 "/>
      <sheetName val="PU630,7 Especial"/>
      <sheetName val="PU630,11"/>
      <sheetName val="PU630P.15"/>
      <sheetName val="PU640,3"/>
      <sheetName val="PU660.2"/>
      <sheetName val="PU661"/>
      <sheetName val="670.3"/>
      <sheetName val="PU671P,1"/>
      <sheetName val="PU673 "/>
      <sheetName val="PU681,1"/>
      <sheetName val="PU681,1 Esp. Q Caliche"/>
      <sheetName val="PU820,1"/>
      <sheetName val="PU830P.1 "/>
      <sheetName val="PU1000P,2"/>
      <sheetName val="INDICMICROEMP"/>
      <sheetName val="INDICE"/>
      <sheetName val="PARA INFORME"/>
      <sheetName val="Compaq_Propietari"/>
      <sheetName val="días habiles 2015"/>
    </sheetNames>
    <sheetDataSet>
      <sheetData sheetId="0" refreshError="1"/>
      <sheetData sheetId="1" refreshError="1">
        <row r="4">
          <cell r="C4">
            <v>200.1</v>
          </cell>
          <cell r="D4">
            <v>200</v>
          </cell>
          <cell r="F4" t="str">
            <v>Desmonte y limpieza en bosque</v>
          </cell>
          <cell r="G4" t="str">
            <v>Ha</v>
          </cell>
          <cell r="H4" t="str">
            <v>Ha</v>
          </cell>
          <cell r="J4" t="str">
            <v>No incluye excavación o descapote</v>
          </cell>
        </row>
        <row r="5">
          <cell r="C5">
            <v>200.2</v>
          </cell>
          <cell r="D5">
            <v>200</v>
          </cell>
          <cell r="F5" t="str">
            <v>Desmonte y limpieza en zonas no boscosas</v>
          </cell>
          <cell r="G5" t="str">
            <v>Ha</v>
          </cell>
          <cell r="H5" t="str">
            <v>Ha</v>
          </cell>
        </row>
        <row r="6">
          <cell r="C6">
            <v>201.1</v>
          </cell>
          <cell r="D6">
            <v>201</v>
          </cell>
          <cell r="F6" t="str">
            <v>Demolición de edificaciones</v>
          </cell>
          <cell r="G6" t="str">
            <v>Global</v>
          </cell>
          <cell r="H6" t="str">
            <v>Global</v>
          </cell>
        </row>
        <row r="7">
          <cell r="C7">
            <v>201.2</v>
          </cell>
          <cell r="D7">
            <v>201</v>
          </cell>
          <cell r="F7" t="str">
            <v>Demolición de estructuras</v>
          </cell>
          <cell r="G7" t="str">
            <v>Global</v>
          </cell>
          <cell r="H7" t="str">
            <v>Global</v>
          </cell>
        </row>
        <row r="8">
          <cell r="C8">
            <v>201.3</v>
          </cell>
          <cell r="D8">
            <v>201</v>
          </cell>
          <cell r="F8" t="str">
            <v>Demolición de pavimentos, pisos, andén y bordillos de concreto</v>
          </cell>
          <cell r="G8" t="str">
            <v>m3</v>
          </cell>
          <cell r="H8">
            <v>33199</v>
          </cell>
        </row>
        <row r="9">
          <cell r="C9">
            <v>201.4</v>
          </cell>
          <cell r="D9">
            <v>201</v>
          </cell>
          <cell r="F9" t="str">
            <v>Demolición de obstáculos</v>
          </cell>
          <cell r="G9" t="str">
            <v>Global</v>
          </cell>
          <cell r="H9" t="str">
            <v>Global</v>
          </cell>
        </row>
        <row r="10">
          <cell r="C10">
            <v>201.5</v>
          </cell>
          <cell r="D10">
            <v>201</v>
          </cell>
          <cell r="F10" t="str">
            <v>Demolición de edificaciones</v>
          </cell>
          <cell r="G10" t="str">
            <v>Un</v>
          </cell>
          <cell r="H10" t="str">
            <v>Un</v>
          </cell>
        </row>
        <row r="11">
          <cell r="C11">
            <v>201.6</v>
          </cell>
          <cell r="D11">
            <v>201</v>
          </cell>
          <cell r="F11" t="str">
            <v>Demolición de estructuras</v>
          </cell>
          <cell r="G11" t="str">
            <v>Un</v>
          </cell>
          <cell r="H11" t="str">
            <v>Un</v>
          </cell>
        </row>
        <row r="12">
          <cell r="C12">
            <v>201.7</v>
          </cell>
          <cell r="D12">
            <v>201</v>
          </cell>
          <cell r="F12" t="str">
            <v>Demolición de pavimentos, pisos, andén y bordillos de concreto</v>
          </cell>
          <cell r="G12" t="str">
            <v>m2</v>
          </cell>
          <cell r="H12" t="str">
            <v>m2</v>
          </cell>
        </row>
        <row r="13">
          <cell r="C13">
            <v>201.8</v>
          </cell>
          <cell r="D13">
            <v>201</v>
          </cell>
          <cell r="F13" t="str">
            <v>Desmontaje y traslado de estructuras metálicas</v>
          </cell>
          <cell r="G13" t="str">
            <v>Un</v>
          </cell>
          <cell r="H13" t="str">
            <v>Un</v>
          </cell>
        </row>
        <row r="14">
          <cell r="C14">
            <v>201.9</v>
          </cell>
          <cell r="D14">
            <v>201</v>
          </cell>
          <cell r="F14" t="str">
            <v>Remoción de especies vegetales</v>
          </cell>
          <cell r="G14" t="str">
            <v>Un</v>
          </cell>
          <cell r="H14" t="str">
            <v>Un</v>
          </cell>
        </row>
        <row r="15">
          <cell r="C15" t="str">
            <v>201.10</v>
          </cell>
          <cell r="D15">
            <v>201</v>
          </cell>
          <cell r="F15" t="str">
            <v>Remoción de obstáculos</v>
          </cell>
          <cell r="G15" t="str">
            <v>Un</v>
          </cell>
          <cell r="H15" t="str">
            <v>Un</v>
          </cell>
        </row>
        <row r="16">
          <cell r="C16">
            <v>201.11</v>
          </cell>
          <cell r="D16">
            <v>201</v>
          </cell>
          <cell r="F16" t="str">
            <v>Remoción de servicios existentes</v>
          </cell>
          <cell r="G16" t="str">
            <v>Un</v>
          </cell>
          <cell r="H16" t="str">
            <v>Un</v>
          </cell>
        </row>
        <row r="17">
          <cell r="C17">
            <v>201.12</v>
          </cell>
          <cell r="D17">
            <v>201</v>
          </cell>
          <cell r="F17" t="str">
            <v>Remoción de alcantarillas</v>
          </cell>
          <cell r="G17" t="str">
            <v>ml</v>
          </cell>
          <cell r="H17" t="str">
            <v>ml</v>
          </cell>
        </row>
        <row r="18">
          <cell r="C18">
            <v>201.13</v>
          </cell>
          <cell r="D18">
            <v>201</v>
          </cell>
          <cell r="F18" t="str">
            <v>Remoción de cercas de alambre</v>
          </cell>
          <cell r="G18" t="str">
            <v>ml</v>
          </cell>
          <cell r="H18" t="str">
            <v>ml</v>
          </cell>
        </row>
        <row r="19">
          <cell r="C19">
            <v>201.14</v>
          </cell>
          <cell r="D19">
            <v>201</v>
          </cell>
          <cell r="F19" t="str">
            <v>Remoción de servicios existentes</v>
          </cell>
          <cell r="G19" t="str">
            <v>ml</v>
          </cell>
          <cell r="H19" t="str">
            <v>ml</v>
          </cell>
        </row>
        <row r="20">
          <cell r="C20">
            <v>201.15</v>
          </cell>
          <cell r="D20">
            <v>201</v>
          </cell>
          <cell r="F20" t="str">
            <v>Remoción de obstáculos</v>
          </cell>
          <cell r="G20" t="str">
            <v>ml</v>
          </cell>
          <cell r="H20" t="str">
            <v>ml</v>
          </cell>
        </row>
        <row r="21">
          <cell r="C21">
            <v>201.16</v>
          </cell>
          <cell r="D21">
            <v>201</v>
          </cell>
          <cell r="E21" t="str">
            <v>201P</v>
          </cell>
          <cell r="F21" t="str">
            <v>Demolición de estructuras</v>
          </cell>
          <cell r="G21" t="str">
            <v>m3</v>
          </cell>
          <cell r="H21" t="str">
            <v>m3</v>
          </cell>
          <cell r="J21" t="str">
            <v>La unidad de pago es el m³</v>
          </cell>
        </row>
        <row r="22">
          <cell r="C22" t="str">
            <v>201P.1</v>
          </cell>
          <cell r="D22">
            <v>201</v>
          </cell>
          <cell r="E22" t="str">
            <v>201P.1</v>
          </cell>
          <cell r="F22" t="str">
            <v>Demolición total o parcial de estructuras de concreto</v>
          </cell>
          <cell r="G22" t="str">
            <v>m3</v>
          </cell>
          <cell r="H22">
            <v>28917</v>
          </cell>
        </row>
        <row r="23">
          <cell r="C23" t="str">
            <v>201P.3</v>
          </cell>
          <cell r="E23" t="str">
            <v>201P.3</v>
          </cell>
          <cell r="F23" t="str">
            <v>Revestimiento de gaviones incluye concreto, formaleta y limpieza</v>
          </cell>
          <cell r="G23" t="str">
            <v>m3</v>
          </cell>
          <cell r="H23">
            <v>393147</v>
          </cell>
        </row>
        <row r="24">
          <cell r="C24">
            <v>210.1</v>
          </cell>
          <cell r="D24">
            <v>210</v>
          </cell>
          <cell r="F24" t="str">
            <v>Excavación sin clasificar de la explanación, canales y préstamos</v>
          </cell>
          <cell r="G24" t="str">
            <v>m3</v>
          </cell>
          <cell r="H24">
            <v>4001</v>
          </cell>
          <cell r="J24" t="str">
            <v>No habrá pago por las excavaciones y disposición o desecho de los materiales no utilizados en las zonas de préstamo. No incluye transporte</v>
          </cell>
        </row>
        <row r="25">
          <cell r="C25">
            <v>210.2</v>
          </cell>
          <cell r="D25">
            <v>210</v>
          </cell>
          <cell r="F25" t="str">
            <v>Excavación en roca de la explanación, canales y préstamos</v>
          </cell>
          <cell r="G25" t="str">
            <v>m3</v>
          </cell>
          <cell r="H25">
            <v>22042</v>
          </cell>
        </row>
        <row r="26">
          <cell r="C26">
            <v>210.3</v>
          </cell>
          <cell r="D26">
            <v>210</v>
          </cell>
          <cell r="F26" t="str">
            <v>Excavación en material común  de la explanación, canales y préstamos</v>
          </cell>
          <cell r="G26" t="str">
            <v>m3</v>
          </cell>
          <cell r="H26" t="str">
            <v>m3</v>
          </cell>
        </row>
        <row r="27">
          <cell r="C27">
            <v>211</v>
          </cell>
          <cell r="D27">
            <v>211</v>
          </cell>
          <cell r="F27" t="str">
            <v>Remoción de derrumbes</v>
          </cell>
          <cell r="G27" t="str">
            <v>m3</v>
          </cell>
          <cell r="J27" t="str">
            <v>No incluye el transporte a distancias mayores a 100 ml</v>
          </cell>
        </row>
        <row r="28">
          <cell r="C28" t="str">
            <v>211P.1</v>
          </cell>
          <cell r="D28">
            <v>211</v>
          </cell>
          <cell r="E28" t="str">
            <v>211P.1</v>
          </cell>
          <cell r="F28" t="str">
            <v>Remoción de derrumbes</v>
          </cell>
          <cell r="G28" t="str">
            <v>m3</v>
          </cell>
          <cell r="H28">
            <v>6952</v>
          </cell>
        </row>
        <row r="29">
          <cell r="C29" t="str">
            <v>211P.2</v>
          </cell>
          <cell r="D29">
            <v>211</v>
          </cell>
          <cell r="E29" t="str">
            <v>211P.2</v>
          </cell>
          <cell r="F29" t="str">
            <v>Remoción de Material en Roca</v>
          </cell>
          <cell r="G29" t="str">
            <v>m3</v>
          </cell>
          <cell r="H29">
            <v>21182</v>
          </cell>
        </row>
        <row r="30">
          <cell r="C30">
            <v>220</v>
          </cell>
          <cell r="D30">
            <v>220</v>
          </cell>
          <cell r="F30" t="str">
            <v>Terraplenes</v>
          </cell>
          <cell r="G30" t="str">
            <v>m3</v>
          </cell>
          <cell r="H30" t="str">
            <v>m3</v>
          </cell>
          <cell r="J30" t="str">
            <v>No incluye el suministro de materiales y el transporte</v>
          </cell>
        </row>
        <row r="31">
          <cell r="C31">
            <v>220.1</v>
          </cell>
          <cell r="D31">
            <v>220</v>
          </cell>
          <cell r="E31" t="str">
            <v>220P</v>
          </cell>
          <cell r="F31" t="str">
            <v>Terraplenes</v>
          </cell>
          <cell r="G31" t="str">
            <v>m3</v>
          </cell>
          <cell r="H31" t="str">
            <v>m3</v>
          </cell>
          <cell r="J31" t="str">
            <v>Incluye el suministro y transporte de materiales</v>
          </cell>
        </row>
        <row r="32">
          <cell r="C32">
            <v>221.1</v>
          </cell>
          <cell r="D32">
            <v>221</v>
          </cell>
          <cell r="F32" t="str">
            <v>Pedraplén compacto</v>
          </cell>
          <cell r="G32" t="str">
            <v>m3</v>
          </cell>
          <cell r="H32" t="str">
            <v>m3</v>
          </cell>
          <cell r="J32" t="str">
            <v>No incluye la corona, el suministro de materiales y el transporte</v>
          </cell>
        </row>
        <row r="33">
          <cell r="C33">
            <v>221.2</v>
          </cell>
          <cell r="D33">
            <v>221</v>
          </cell>
          <cell r="F33" t="str">
            <v>Pedraplén suelto</v>
          </cell>
          <cell r="G33" t="str">
            <v>m3</v>
          </cell>
          <cell r="H33" t="str">
            <v>m3</v>
          </cell>
        </row>
        <row r="34">
          <cell r="C34">
            <v>230.1</v>
          </cell>
          <cell r="D34">
            <v>230</v>
          </cell>
          <cell r="F34" t="str">
            <v>Mejoramiento de la subrasante involucrando el suelo existente</v>
          </cell>
          <cell r="G34" t="str">
            <v>m2</v>
          </cell>
          <cell r="H34" t="str">
            <v>m2</v>
          </cell>
          <cell r="J34" t="str">
            <v>No incluye suministro y transporte de material adicionado y transporte de material inadecuado.</v>
          </cell>
        </row>
        <row r="35">
          <cell r="C35">
            <v>230.2</v>
          </cell>
          <cell r="D35">
            <v>230</v>
          </cell>
          <cell r="F35" t="str">
            <v>Mejoramiento de la subrasante empleando únicamente material adicionado</v>
          </cell>
          <cell r="G35" t="str">
            <v>m3</v>
          </cell>
          <cell r="H35" t="str">
            <v>m3</v>
          </cell>
        </row>
        <row r="36">
          <cell r="C36">
            <v>310</v>
          </cell>
          <cell r="D36">
            <v>310</v>
          </cell>
          <cell r="F36" t="str">
            <v>Conformación de la calzada existente</v>
          </cell>
          <cell r="G36" t="str">
            <v>m2</v>
          </cell>
          <cell r="H36">
            <v>455</v>
          </cell>
          <cell r="J36" t="str">
            <v>No incluye suministro transporte y colocación de los materiales de afirmado y subbase.</v>
          </cell>
        </row>
        <row r="37">
          <cell r="C37">
            <v>311</v>
          </cell>
          <cell r="D37">
            <v>311</v>
          </cell>
          <cell r="F37" t="str">
            <v>Afirmado</v>
          </cell>
          <cell r="G37" t="str">
            <v>m3</v>
          </cell>
          <cell r="H37" t="str">
            <v>m3</v>
          </cell>
          <cell r="J37" t="str">
            <v>No incluye producto estabilizante</v>
          </cell>
        </row>
        <row r="38">
          <cell r="C38" t="str">
            <v>311P.5</v>
          </cell>
          <cell r="D38">
            <v>311</v>
          </cell>
          <cell r="E38" t="str">
            <v>311P.5</v>
          </cell>
          <cell r="F38" t="str">
            <v>Relleno con material de afirmado</v>
          </cell>
          <cell r="G38" t="str">
            <v>m3</v>
          </cell>
          <cell r="H38">
            <v>55436</v>
          </cell>
        </row>
        <row r="39">
          <cell r="C39">
            <v>312</v>
          </cell>
          <cell r="E39" t="str">
            <v>312P</v>
          </cell>
          <cell r="F39" t="str">
            <v>Relleno con material de afirmado para realce de cunetas</v>
          </cell>
          <cell r="G39" t="str">
            <v>m3</v>
          </cell>
          <cell r="H39">
            <v>28000</v>
          </cell>
        </row>
        <row r="40">
          <cell r="C40">
            <v>320.10000000000002</v>
          </cell>
          <cell r="D40">
            <v>320</v>
          </cell>
          <cell r="F40" t="str">
            <v>Subbase granular de C.B.R.&gt; 20%</v>
          </cell>
          <cell r="G40" t="str">
            <v>m3</v>
          </cell>
          <cell r="H40" t="str">
            <v>m3</v>
          </cell>
          <cell r="J40" t="str">
            <v>No incluye producto estabilizante</v>
          </cell>
        </row>
        <row r="41">
          <cell r="C41">
            <v>320.2</v>
          </cell>
          <cell r="D41">
            <v>320</v>
          </cell>
          <cell r="F41" t="str">
            <v>Subbase granular de C.B.R.&gt; 30%</v>
          </cell>
          <cell r="G41" t="str">
            <v>m3</v>
          </cell>
          <cell r="H41">
            <v>35462</v>
          </cell>
        </row>
        <row r="42">
          <cell r="C42">
            <v>320.3</v>
          </cell>
          <cell r="D42">
            <v>320</v>
          </cell>
          <cell r="F42" t="str">
            <v>Subbase granular de C.B.R.&gt; 40%</v>
          </cell>
          <cell r="G42" t="str">
            <v>m3</v>
          </cell>
          <cell r="H42" t="str">
            <v>m3</v>
          </cell>
        </row>
        <row r="43">
          <cell r="C43">
            <v>320.39999999999998</v>
          </cell>
          <cell r="D43">
            <v>320</v>
          </cell>
          <cell r="F43" t="str">
            <v>Subbase granular para bacheo</v>
          </cell>
          <cell r="G43" t="str">
            <v>m3</v>
          </cell>
          <cell r="H43" t="str">
            <v>m3</v>
          </cell>
        </row>
        <row r="44">
          <cell r="C44">
            <v>330.1</v>
          </cell>
          <cell r="D44">
            <v>330</v>
          </cell>
          <cell r="F44" t="str">
            <v>Base granular</v>
          </cell>
          <cell r="G44" t="str">
            <v>m3</v>
          </cell>
          <cell r="H44">
            <v>59602</v>
          </cell>
          <cell r="J44" t="str">
            <v>No incluye producto estabilizante</v>
          </cell>
        </row>
        <row r="45">
          <cell r="C45">
            <v>330.2</v>
          </cell>
          <cell r="D45">
            <v>330</v>
          </cell>
          <cell r="F45" t="str">
            <v>Base granular para bacheo</v>
          </cell>
          <cell r="G45" t="str">
            <v>m3</v>
          </cell>
          <cell r="H45" t="str">
            <v>m3</v>
          </cell>
        </row>
        <row r="46">
          <cell r="C46">
            <v>340.1</v>
          </cell>
          <cell r="D46">
            <v>340</v>
          </cell>
          <cell r="F46" t="str">
            <v>Base estabilizada con emulsión asfáltica tipo BEE-1</v>
          </cell>
          <cell r="G46" t="str">
            <v>m3</v>
          </cell>
          <cell r="H46" t="str">
            <v>m3</v>
          </cell>
          <cell r="J46" t="str">
            <v>No incluye la emulsión asfáltica</v>
          </cell>
        </row>
        <row r="47">
          <cell r="C47">
            <v>340.2</v>
          </cell>
          <cell r="D47">
            <v>340</v>
          </cell>
          <cell r="F47" t="str">
            <v>Base estabilizada con emulsión asfáltica tipo BEE-2</v>
          </cell>
          <cell r="G47" t="str">
            <v>m3</v>
          </cell>
          <cell r="H47" t="str">
            <v>m3</v>
          </cell>
        </row>
        <row r="48">
          <cell r="C48">
            <v>340.3</v>
          </cell>
          <cell r="D48">
            <v>340</v>
          </cell>
          <cell r="F48" t="str">
            <v>Base estabilizada con emulsión asfáltica tipo BEE-3</v>
          </cell>
          <cell r="G48" t="str">
            <v>m3</v>
          </cell>
          <cell r="H48" t="str">
            <v>m3</v>
          </cell>
        </row>
        <row r="49">
          <cell r="C49">
            <v>341.1</v>
          </cell>
          <cell r="D49">
            <v>341</v>
          </cell>
          <cell r="F49" t="str">
            <v>Base estabilizada con cemento</v>
          </cell>
          <cell r="G49" t="str">
            <v>m3</v>
          </cell>
          <cell r="H49" t="str">
            <v>m3</v>
          </cell>
        </row>
        <row r="50">
          <cell r="C50" t="str">
            <v>341P,1</v>
          </cell>
          <cell r="D50">
            <v>341</v>
          </cell>
          <cell r="E50" t="str">
            <v>341P.1</v>
          </cell>
          <cell r="F50" t="str">
            <v>Base estabilizada con cemento</v>
          </cell>
          <cell r="G50" t="str">
            <v>m3</v>
          </cell>
          <cell r="H50">
            <v>45878</v>
          </cell>
        </row>
        <row r="51">
          <cell r="C51">
            <v>341.2</v>
          </cell>
          <cell r="D51">
            <v>341</v>
          </cell>
          <cell r="F51" t="str">
            <v>Cemento</v>
          </cell>
          <cell r="G51" t="str">
            <v>Kg</v>
          </cell>
          <cell r="H51" t="str">
            <v>Kg</v>
          </cell>
        </row>
        <row r="52">
          <cell r="C52" t="str">
            <v>341P,2</v>
          </cell>
          <cell r="D52">
            <v>341</v>
          </cell>
          <cell r="E52" t="str">
            <v>341P.1</v>
          </cell>
          <cell r="F52" t="str">
            <v>Cemento</v>
          </cell>
          <cell r="G52" t="str">
            <v>Kg</v>
          </cell>
          <cell r="H52">
            <v>699</v>
          </cell>
        </row>
        <row r="53">
          <cell r="C53" t="str">
            <v>341P,3</v>
          </cell>
          <cell r="D53">
            <v>341</v>
          </cell>
          <cell r="E53" t="str">
            <v>341P.1</v>
          </cell>
          <cell r="F53" t="str">
            <v>Cemento para recalce de causes</v>
          </cell>
          <cell r="G53" t="str">
            <v>m3</v>
          </cell>
          <cell r="H53" t="str">
            <v>m3</v>
          </cell>
        </row>
        <row r="54">
          <cell r="C54">
            <v>342.1</v>
          </cell>
          <cell r="D54">
            <v>342</v>
          </cell>
          <cell r="F54" t="str">
            <v>Base estabilizada con compuestos multienzimáticos orgánicos tipo BEMO-1</v>
          </cell>
          <cell r="G54" t="str">
            <v>m3</v>
          </cell>
          <cell r="H54" t="str">
            <v>m3</v>
          </cell>
        </row>
        <row r="55">
          <cell r="C55">
            <v>342.2</v>
          </cell>
          <cell r="D55">
            <v>342</v>
          </cell>
          <cell r="F55" t="str">
            <v>Base estabilizada con compuestos multienzimáticos orgánicos tipo BEMO-2</v>
          </cell>
          <cell r="G55" t="str">
            <v>m3</v>
          </cell>
          <cell r="H55" t="str">
            <v>m3</v>
          </cell>
        </row>
        <row r="56">
          <cell r="C56">
            <v>342.3</v>
          </cell>
          <cell r="D56">
            <v>342</v>
          </cell>
          <cell r="F56" t="str">
            <v>Compuesto multienzimático orgánico</v>
          </cell>
          <cell r="G56" t="str">
            <v>Cl</v>
          </cell>
          <cell r="H56" t="str">
            <v>Cl</v>
          </cell>
        </row>
        <row r="57">
          <cell r="C57">
            <v>410</v>
          </cell>
          <cell r="D57">
            <v>410</v>
          </cell>
          <cell r="F57" t="str">
            <v>Cemento asfáltico</v>
          </cell>
          <cell r="G57" t="str">
            <v>Kg</v>
          </cell>
          <cell r="H57" t="str">
            <v>Kg</v>
          </cell>
        </row>
        <row r="58">
          <cell r="C58">
            <v>411.1</v>
          </cell>
          <cell r="D58">
            <v>411</v>
          </cell>
          <cell r="F58" t="str">
            <v>Emulsión asfáltica de rotura media CRM</v>
          </cell>
          <cell r="G58" t="str">
            <v>Lt</v>
          </cell>
          <cell r="H58" t="str">
            <v>Lt</v>
          </cell>
        </row>
        <row r="59">
          <cell r="C59">
            <v>411.2</v>
          </cell>
          <cell r="D59">
            <v>411</v>
          </cell>
          <cell r="F59" t="str">
            <v>Emulsión asfáltica de rotura lenta CRL-1</v>
          </cell>
          <cell r="G59" t="str">
            <v>Lt</v>
          </cell>
          <cell r="H59" t="str">
            <v>Lt</v>
          </cell>
        </row>
        <row r="60">
          <cell r="C60">
            <v>411.3</v>
          </cell>
          <cell r="D60">
            <v>411</v>
          </cell>
          <cell r="F60" t="str">
            <v>Emulsión asfáltica de rotura lenta CRL-1h</v>
          </cell>
          <cell r="G60" t="str">
            <v>Lt</v>
          </cell>
          <cell r="H60" t="str">
            <v>Lt</v>
          </cell>
        </row>
        <row r="61">
          <cell r="C61">
            <v>413</v>
          </cell>
          <cell r="D61">
            <v>413</v>
          </cell>
          <cell r="F61" t="str">
            <v>Excavación para reparación del pavimento existente</v>
          </cell>
          <cell r="G61" t="str">
            <v>m3</v>
          </cell>
          <cell r="H61">
            <v>34304</v>
          </cell>
        </row>
        <row r="62">
          <cell r="C62">
            <v>413.1</v>
          </cell>
          <cell r="D62">
            <v>413</v>
          </cell>
          <cell r="E62" t="str">
            <v>413P</v>
          </cell>
          <cell r="F62" t="str">
            <v>Excavación para reparación del pavimento existente</v>
          </cell>
          <cell r="G62" t="str">
            <v>m3</v>
          </cell>
          <cell r="H62" t="str">
            <v>m3</v>
          </cell>
          <cell r="J62" t="str">
            <v>Tiene en cuenta el programa PICO y PALA</v>
          </cell>
        </row>
        <row r="63">
          <cell r="C63">
            <v>420</v>
          </cell>
          <cell r="D63">
            <v>420</v>
          </cell>
          <cell r="F63" t="str">
            <v>Imprimación</v>
          </cell>
          <cell r="G63" t="str">
            <v>m2</v>
          </cell>
          <cell r="H63">
            <v>1614</v>
          </cell>
        </row>
        <row r="64">
          <cell r="C64">
            <v>421</v>
          </cell>
          <cell r="D64">
            <v>421</v>
          </cell>
          <cell r="F64" t="str">
            <v>Riego de liga</v>
          </cell>
          <cell r="G64" t="str">
            <v>m2</v>
          </cell>
          <cell r="H64" t="str">
            <v>m2</v>
          </cell>
        </row>
        <row r="65">
          <cell r="C65">
            <v>421.1</v>
          </cell>
          <cell r="D65">
            <v>421</v>
          </cell>
          <cell r="F65" t="str">
            <v>Riego de liga (cemento asfáltico)</v>
          </cell>
          <cell r="G65" t="str">
            <v>m2</v>
          </cell>
          <cell r="H65" t="str">
            <v>m2</v>
          </cell>
        </row>
        <row r="66">
          <cell r="C66">
            <v>421.2</v>
          </cell>
          <cell r="D66">
            <v>421</v>
          </cell>
          <cell r="F66" t="str">
            <v>Riego de liga (emulsión asfáltica)</v>
          </cell>
          <cell r="G66" t="str">
            <v>m2</v>
          </cell>
          <cell r="H66" t="str">
            <v>m2</v>
          </cell>
        </row>
        <row r="67">
          <cell r="C67">
            <v>430</v>
          </cell>
          <cell r="D67">
            <v>430</v>
          </cell>
          <cell r="F67" t="str">
            <v>Tratamiento superficial simple</v>
          </cell>
          <cell r="G67" t="str">
            <v>m2</v>
          </cell>
          <cell r="H67" t="str">
            <v>m2</v>
          </cell>
        </row>
        <row r="68">
          <cell r="C68" t="str">
            <v>430P</v>
          </cell>
          <cell r="E68" t="str">
            <v>430P</v>
          </cell>
          <cell r="F68" t="str">
            <v>Baranda metálica tubular para puentes</v>
          </cell>
          <cell r="G68" t="str">
            <v>ml</v>
          </cell>
          <cell r="H68" t="str">
            <v>ml</v>
          </cell>
        </row>
        <row r="69">
          <cell r="C69">
            <v>431</v>
          </cell>
          <cell r="D69">
            <v>431</v>
          </cell>
          <cell r="F69" t="str">
            <v>Tratamiento superficial doble</v>
          </cell>
          <cell r="G69" t="str">
            <v>m2</v>
          </cell>
          <cell r="H69" t="str">
            <v>m2</v>
          </cell>
        </row>
        <row r="70">
          <cell r="C70">
            <v>432</v>
          </cell>
          <cell r="D70">
            <v>432</v>
          </cell>
          <cell r="F70" t="str">
            <v>Sello de arena - asfalto</v>
          </cell>
          <cell r="G70" t="str">
            <v>m2</v>
          </cell>
          <cell r="H70" t="str">
            <v>m2</v>
          </cell>
        </row>
        <row r="71">
          <cell r="C71">
            <v>433</v>
          </cell>
          <cell r="D71">
            <v>433</v>
          </cell>
          <cell r="F71" t="str">
            <v>Lechada asfáltica</v>
          </cell>
          <cell r="G71" t="str">
            <v>m2</v>
          </cell>
          <cell r="H71" t="str">
            <v>m2</v>
          </cell>
        </row>
        <row r="72">
          <cell r="C72">
            <v>434</v>
          </cell>
          <cell r="E72" t="str">
            <v>434P</v>
          </cell>
          <cell r="F72" t="str">
            <v>Sello de grietas</v>
          </cell>
          <cell r="G72" t="str">
            <v>ml</v>
          </cell>
          <cell r="H72" t="str">
            <v>ml</v>
          </cell>
        </row>
        <row r="73">
          <cell r="C73" t="str">
            <v>434P.1</v>
          </cell>
          <cell r="E73" t="str">
            <v>434P</v>
          </cell>
          <cell r="F73" t="str">
            <v>Sello de grietas en concreto</v>
          </cell>
          <cell r="G73" t="str">
            <v>ml</v>
          </cell>
          <cell r="H73">
            <v>23935</v>
          </cell>
        </row>
        <row r="74">
          <cell r="C74">
            <v>435</v>
          </cell>
          <cell r="E74" t="str">
            <v>435P</v>
          </cell>
          <cell r="F74" t="str">
            <v>Sello de juntas de pavimento de concreto hidráulico</v>
          </cell>
          <cell r="G74" t="str">
            <v>ml</v>
          </cell>
          <cell r="H74" t="str">
            <v>ml</v>
          </cell>
        </row>
        <row r="75">
          <cell r="C75">
            <v>440.1</v>
          </cell>
          <cell r="D75">
            <v>440</v>
          </cell>
          <cell r="F75" t="str">
            <v>Mezcla densa en frío tipo MDF-1</v>
          </cell>
          <cell r="G75" t="str">
            <v>m3</v>
          </cell>
          <cell r="H75" t="str">
            <v>m3</v>
          </cell>
          <cell r="J75" t="str">
            <v>No incluye suministro y almacenamiento del cemento asfáltico</v>
          </cell>
        </row>
        <row r="76">
          <cell r="C76">
            <v>440.2</v>
          </cell>
          <cell r="D76">
            <v>440</v>
          </cell>
          <cell r="F76" t="str">
            <v>Mezcla densa en frío tipo MDF-2</v>
          </cell>
          <cell r="G76" t="str">
            <v>m3</v>
          </cell>
          <cell r="H76" t="str">
            <v>m3</v>
          </cell>
        </row>
        <row r="77">
          <cell r="C77">
            <v>440.3</v>
          </cell>
          <cell r="D77">
            <v>440</v>
          </cell>
          <cell r="F77" t="str">
            <v>Mezcla densa en frío tipo MDF-3</v>
          </cell>
          <cell r="G77" t="str">
            <v>m3</v>
          </cell>
          <cell r="H77" t="str">
            <v>m3</v>
          </cell>
        </row>
        <row r="78">
          <cell r="C78">
            <v>440.5</v>
          </cell>
          <cell r="D78">
            <v>440</v>
          </cell>
          <cell r="F78" t="str">
            <v>Mezcla densa en frío para bacheo</v>
          </cell>
          <cell r="G78" t="str">
            <v>m3</v>
          </cell>
          <cell r="H78" t="str">
            <v>m3</v>
          </cell>
        </row>
        <row r="79">
          <cell r="C79">
            <v>441.1</v>
          </cell>
          <cell r="D79">
            <v>441</v>
          </cell>
          <cell r="F79" t="str">
            <v>Mezcla abierta en frío tipo MAF-1</v>
          </cell>
          <cell r="G79" t="str">
            <v>m3</v>
          </cell>
          <cell r="H79" t="str">
            <v>m3</v>
          </cell>
          <cell r="J79" t="str">
            <v>No incluye suministro y almacenamiento del cemento asfáltico</v>
          </cell>
        </row>
        <row r="80">
          <cell r="C80">
            <v>441.2</v>
          </cell>
          <cell r="D80">
            <v>441</v>
          </cell>
          <cell r="F80" t="str">
            <v>Mezcla abierta en frío tipo MAF-2</v>
          </cell>
          <cell r="G80" t="str">
            <v>m3</v>
          </cell>
          <cell r="H80" t="str">
            <v>m3</v>
          </cell>
        </row>
        <row r="81">
          <cell r="C81">
            <v>441.3</v>
          </cell>
          <cell r="D81">
            <v>441</v>
          </cell>
          <cell r="F81" t="str">
            <v>Mezcla abierta en frío tipo MAF-3</v>
          </cell>
          <cell r="G81" t="str">
            <v>m3</v>
          </cell>
          <cell r="H81" t="str">
            <v>m3</v>
          </cell>
        </row>
        <row r="82">
          <cell r="C82">
            <v>441.4</v>
          </cell>
          <cell r="D82">
            <v>441</v>
          </cell>
          <cell r="F82" t="str">
            <v>Mezcla abierta en frío para bacheo</v>
          </cell>
          <cell r="G82" t="str">
            <v>m3</v>
          </cell>
          <cell r="H82" t="str">
            <v>m3</v>
          </cell>
        </row>
        <row r="83">
          <cell r="C83">
            <v>450.1</v>
          </cell>
          <cell r="D83">
            <v>450</v>
          </cell>
          <cell r="F83" t="str">
            <v>Mezcla densa en caliente tipo MDC-1</v>
          </cell>
          <cell r="G83" t="str">
            <v>m3</v>
          </cell>
          <cell r="H83" t="str">
            <v>m3</v>
          </cell>
          <cell r="J83" t="str">
            <v>No incluye suministro y almacenamiento del cemento asfáltico</v>
          </cell>
        </row>
        <row r="84">
          <cell r="C84">
            <v>450.2</v>
          </cell>
          <cell r="D84">
            <v>450</v>
          </cell>
          <cell r="F84" t="str">
            <v>Mezcla densa en caliente tipo MDC-2</v>
          </cell>
          <cell r="G84" t="str">
            <v>m3</v>
          </cell>
          <cell r="H84" t="str">
            <v>m3</v>
          </cell>
        </row>
        <row r="85">
          <cell r="C85">
            <v>450.3</v>
          </cell>
          <cell r="D85">
            <v>450</v>
          </cell>
          <cell r="F85" t="str">
            <v>Mezcla densa en caliente tipo MDC-3</v>
          </cell>
          <cell r="G85" t="str">
            <v>m3</v>
          </cell>
          <cell r="H85">
            <v>230745</v>
          </cell>
        </row>
        <row r="86">
          <cell r="C86">
            <v>450.4</v>
          </cell>
          <cell r="D86">
            <v>450</v>
          </cell>
          <cell r="F86" t="str">
            <v>Mezcla densa en caliente para bacheo</v>
          </cell>
          <cell r="G86" t="str">
            <v>m3</v>
          </cell>
          <cell r="H86" t="str">
            <v>m3</v>
          </cell>
        </row>
        <row r="87">
          <cell r="C87">
            <v>450.5</v>
          </cell>
          <cell r="D87">
            <v>450</v>
          </cell>
          <cell r="E87" t="str">
            <v>450P</v>
          </cell>
          <cell r="F87" t="str">
            <v>Parcheo con mezcla densa en caliente tipo MDC-2</v>
          </cell>
          <cell r="G87" t="str">
            <v>m3</v>
          </cell>
          <cell r="H87" t="str">
            <v>m3</v>
          </cell>
          <cell r="J87" t="str">
            <v>Incluye riego de liga, suministro y transporte del cemento asfáltico</v>
          </cell>
        </row>
        <row r="88">
          <cell r="C88">
            <v>450.6</v>
          </cell>
          <cell r="D88">
            <v>450</v>
          </cell>
          <cell r="E88" t="str">
            <v>450P-1</v>
          </cell>
          <cell r="F88" t="str">
            <v>Mezcla densa en caliente tipo MDC-2</v>
          </cell>
          <cell r="G88" t="str">
            <v>m3</v>
          </cell>
          <cell r="H88" t="str">
            <v>m3</v>
          </cell>
          <cell r="J88" t="str">
            <v>Incluye riego de liga, suministro y transporte del cemento asfáltico</v>
          </cell>
        </row>
        <row r="89">
          <cell r="C89">
            <v>450.7</v>
          </cell>
          <cell r="D89">
            <v>450</v>
          </cell>
          <cell r="E89" t="str">
            <v>450P-1</v>
          </cell>
          <cell r="F89" t="str">
            <v>Mezcla densa en caliente tipo MDC-1</v>
          </cell>
          <cell r="G89" t="str">
            <v>m3</v>
          </cell>
          <cell r="H89" t="str">
            <v>m3</v>
          </cell>
          <cell r="J89" t="str">
            <v>Incluye riego de liga, suministro y transporte del cemento asfáltico</v>
          </cell>
        </row>
        <row r="90">
          <cell r="C90">
            <v>450.8</v>
          </cell>
          <cell r="D90">
            <v>450</v>
          </cell>
          <cell r="E90" t="str">
            <v>450P-1</v>
          </cell>
          <cell r="F90" t="str">
            <v>Mezcla densa en caliente tipo MDC-3</v>
          </cell>
          <cell r="G90" t="str">
            <v>m3</v>
          </cell>
          <cell r="H90" t="str">
            <v>m3</v>
          </cell>
          <cell r="J90" t="str">
            <v>Incluye riego de liga, suministro y transporte del cemento asfáltico</v>
          </cell>
        </row>
        <row r="91">
          <cell r="C91">
            <v>450.9</v>
          </cell>
          <cell r="D91">
            <v>450</v>
          </cell>
          <cell r="E91" t="str">
            <v>450P-2</v>
          </cell>
          <cell r="F91" t="str">
            <v>Parcheo con fresado y mezcla densa en caliente tipo MDC-2</v>
          </cell>
          <cell r="G91" t="str">
            <v>m3</v>
          </cell>
          <cell r="H91">
            <v>318664</v>
          </cell>
        </row>
        <row r="92">
          <cell r="C92">
            <v>450.11</v>
          </cell>
          <cell r="D92">
            <v>450</v>
          </cell>
          <cell r="E92" t="str">
            <v>450P-3</v>
          </cell>
          <cell r="F92" t="str">
            <v>Mezcla densa en caliente tipo MDC-2 para bacheo</v>
          </cell>
          <cell r="G92" t="str">
            <v>m3</v>
          </cell>
          <cell r="H92" t="str">
            <v>m3</v>
          </cell>
          <cell r="J92" t="str">
            <v>Incluye suministro y transporte del cemento asfáltico</v>
          </cell>
        </row>
        <row r="93">
          <cell r="C93">
            <v>450.12</v>
          </cell>
          <cell r="D93">
            <v>450</v>
          </cell>
          <cell r="E93" t="str">
            <v>450P-3</v>
          </cell>
          <cell r="F93" t="str">
            <v>Mezcla densa en caliente tipo MDC-1 para bacheo</v>
          </cell>
          <cell r="G93" t="str">
            <v>m3</v>
          </cell>
          <cell r="H93" t="str">
            <v>m3</v>
          </cell>
        </row>
        <row r="94">
          <cell r="C94">
            <v>450.13</v>
          </cell>
          <cell r="D94">
            <v>450</v>
          </cell>
          <cell r="E94" t="str">
            <v>450P-1</v>
          </cell>
          <cell r="F94" t="str">
            <v>Mezcla densa en caliente tipo MDC-2</v>
          </cell>
          <cell r="G94" t="str">
            <v>m3</v>
          </cell>
          <cell r="H94" t="str">
            <v>m3</v>
          </cell>
        </row>
        <row r="95">
          <cell r="C95" t="str">
            <v>450P,1</v>
          </cell>
          <cell r="D95">
            <v>450</v>
          </cell>
          <cell r="E95" t="str">
            <v>450P-1</v>
          </cell>
          <cell r="F95" t="str">
            <v>Mezcla densa en caliente tipo MDC-2</v>
          </cell>
          <cell r="G95" t="str">
            <v>m3</v>
          </cell>
          <cell r="H95">
            <v>325244</v>
          </cell>
        </row>
        <row r="96">
          <cell r="C96" t="str">
            <v>450P,2</v>
          </cell>
          <cell r="D96">
            <v>450</v>
          </cell>
          <cell r="E96" t="str">
            <v>450P-2</v>
          </cell>
          <cell r="F96" t="str">
            <v>Parcheo con mezcla densa en caliente tipo MDC-2</v>
          </cell>
          <cell r="G96" t="str">
            <v>m3</v>
          </cell>
          <cell r="H96">
            <v>358746</v>
          </cell>
        </row>
        <row r="97">
          <cell r="C97">
            <v>451.1</v>
          </cell>
          <cell r="D97">
            <v>451</v>
          </cell>
          <cell r="F97" t="str">
            <v>Mezcla abierta en caliente tipo MAC-1</v>
          </cell>
          <cell r="G97" t="str">
            <v>m3</v>
          </cell>
          <cell r="H97" t="str">
            <v>m3</v>
          </cell>
        </row>
        <row r="98">
          <cell r="C98">
            <v>451.2</v>
          </cell>
          <cell r="D98">
            <v>451</v>
          </cell>
          <cell r="F98" t="str">
            <v>Mezcla abierta en caliente tipo MAC-2</v>
          </cell>
          <cell r="G98" t="str">
            <v>m3</v>
          </cell>
          <cell r="H98">
            <v>159158</v>
          </cell>
        </row>
        <row r="99">
          <cell r="C99">
            <v>451.3</v>
          </cell>
          <cell r="D99">
            <v>451</v>
          </cell>
          <cell r="F99" t="str">
            <v>Mezcla abierta en caliente tipo MAC-3</v>
          </cell>
          <cell r="G99" t="str">
            <v>m3</v>
          </cell>
          <cell r="H99" t="str">
            <v>m3</v>
          </cell>
        </row>
        <row r="100">
          <cell r="C100">
            <v>460</v>
          </cell>
          <cell r="D100">
            <v>460</v>
          </cell>
          <cell r="F100" t="str">
            <v>Fresado de pavimento asfáltico</v>
          </cell>
          <cell r="G100" t="str">
            <v>m3</v>
          </cell>
          <cell r="H100">
            <v>60691</v>
          </cell>
        </row>
        <row r="101">
          <cell r="C101">
            <v>461</v>
          </cell>
          <cell r="D101">
            <v>461</v>
          </cell>
          <cell r="F101" t="str">
            <v>Pavimento asfáltico reciclado en frío</v>
          </cell>
          <cell r="G101" t="str">
            <v>m3</v>
          </cell>
          <cell r="H101" t="str">
            <v>m3</v>
          </cell>
          <cell r="J101" t="str">
            <v>No incluye suministro y almacenamiento del cemento asfáltico o la emulsión.</v>
          </cell>
        </row>
        <row r="102">
          <cell r="C102">
            <v>461.1</v>
          </cell>
          <cell r="D102">
            <v>461</v>
          </cell>
          <cell r="E102" t="str">
            <v>461P</v>
          </cell>
          <cell r="F102" t="str">
            <v>Pavimento asfáltico reciclado en frío</v>
          </cell>
          <cell r="G102" t="str">
            <v>m3</v>
          </cell>
          <cell r="H102" t="str">
            <v>m3</v>
          </cell>
          <cell r="J102" t="str">
            <v>Incluye el cemento asfáltico o la emulsión asfáltica</v>
          </cell>
        </row>
        <row r="103">
          <cell r="C103">
            <v>462.1</v>
          </cell>
          <cell r="D103">
            <v>462</v>
          </cell>
          <cell r="F103" t="str">
            <v>Pavimento asfáltico reciclado en caliente tipo MDC-1</v>
          </cell>
          <cell r="G103" t="str">
            <v>m3</v>
          </cell>
          <cell r="H103" t="str">
            <v>m3</v>
          </cell>
          <cell r="J103" t="str">
            <v>No incluye suministro y almacenamiento del cemento asfáltico o la emulsión. Tampoco el agente rejuvenecedor</v>
          </cell>
        </row>
        <row r="104">
          <cell r="C104">
            <v>462.2</v>
          </cell>
          <cell r="D104">
            <v>462</v>
          </cell>
          <cell r="F104" t="str">
            <v>Pavimento asfáltico reciclado en caliente tipo MDC-2</v>
          </cell>
          <cell r="G104" t="str">
            <v>m3</v>
          </cell>
          <cell r="H104" t="str">
            <v>m3</v>
          </cell>
        </row>
        <row r="105">
          <cell r="C105">
            <v>462.3</v>
          </cell>
          <cell r="D105">
            <v>462</v>
          </cell>
          <cell r="F105" t="str">
            <v>Pavimento asfáltico reciclado en caliente tipo MDC-3</v>
          </cell>
          <cell r="G105" t="str">
            <v>m3</v>
          </cell>
          <cell r="H105" t="str">
            <v>m3</v>
          </cell>
        </row>
        <row r="106">
          <cell r="C106">
            <v>462.4</v>
          </cell>
          <cell r="D106">
            <v>462</v>
          </cell>
          <cell r="F106" t="str">
            <v>Pavimento asfáltico reciclado en caliente para bacheo</v>
          </cell>
          <cell r="G106" t="str">
            <v>m3</v>
          </cell>
          <cell r="H106" t="str">
            <v>m3</v>
          </cell>
        </row>
        <row r="107">
          <cell r="C107">
            <v>470</v>
          </cell>
          <cell r="E107" t="str">
            <v>470P</v>
          </cell>
          <cell r="F107" t="str">
            <v>Asfalto Natural (Asfaltita)</v>
          </cell>
          <cell r="G107" t="str">
            <v>m3</v>
          </cell>
          <cell r="H107" t="str">
            <v>m3</v>
          </cell>
        </row>
        <row r="108">
          <cell r="C108">
            <v>500</v>
          </cell>
          <cell r="D108">
            <v>500</v>
          </cell>
          <cell r="F108" t="str">
            <v>Pavimento de concreto hidráulico</v>
          </cell>
          <cell r="G108" t="str">
            <v>m3</v>
          </cell>
          <cell r="H108">
            <v>426121</v>
          </cell>
          <cell r="J108" t="str">
            <v>No incluye la preparación de la superficie existente</v>
          </cell>
        </row>
        <row r="109">
          <cell r="C109">
            <v>501</v>
          </cell>
          <cell r="E109" t="str">
            <v>501P</v>
          </cell>
          <cell r="F109" t="str">
            <v>Corte en losas de pavimento rígido</v>
          </cell>
          <cell r="G109" t="str">
            <v>ml</v>
          </cell>
          <cell r="H109">
            <v>4125</v>
          </cell>
        </row>
        <row r="110">
          <cell r="C110">
            <v>510</v>
          </cell>
          <cell r="D110">
            <v>510</v>
          </cell>
          <cell r="F110" t="str">
            <v>Pavimento de adoquines de concreto</v>
          </cell>
          <cell r="G110" t="str">
            <v>m2</v>
          </cell>
          <cell r="H110" t="str">
            <v>m2</v>
          </cell>
          <cell r="J110" t="str">
            <v>No incluye la preparación de la superficie existente. Tampoco las obras de confinamiento del pavimento.</v>
          </cell>
        </row>
        <row r="111">
          <cell r="C111">
            <v>600.1</v>
          </cell>
          <cell r="D111">
            <v>600</v>
          </cell>
          <cell r="F111" t="str">
            <v>Excavaciones varias sin clasificar</v>
          </cell>
          <cell r="G111" t="str">
            <v>m3</v>
          </cell>
          <cell r="H111">
            <v>9990</v>
          </cell>
        </row>
        <row r="112">
          <cell r="C112">
            <v>600.20000000000005</v>
          </cell>
          <cell r="D112">
            <v>600</v>
          </cell>
          <cell r="F112" t="str">
            <v>Excavaciones varias en roca en seco</v>
          </cell>
          <cell r="G112" t="str">
            <v>m3</v>
          </cell>
          <cell r="H112">
            <v>38000</v>
          </cell>
        </row>
        <row r="113">
          <cell r="C113">
            <v>600.29999999999995</v>
          </cell>
          <cell r="D113">
            <v>600</v>
          </cell>
          <cell r="F113" t="str">
            <v>Excavaciones varias en roca bajo agua</v>
          </cell>
          <cell r="G113" t="str">
            <v>m3</v>
          </cell>
          <cell r="H113" t="str">
            <v>m3</v>
          </cell>
        </row>
        <row r="114">
          <cell r="C114">
            <v>600.4</v>
          </cell>
          <cell r="D114">
            <v>600</v>
          </cell>
          <cell r="F114" t="str">
            <v>Excavaciones varias en material común en seco</v>
          </cell>
          <cell r="G114" t="str">
            <v>m3</v>
          </cell>
          <cell r="H114">
            <v>24253</v>
          </cell>
        </row>
        <row r="115">
          <cell r="C115">
            <v>600.5</v>
          </cell>
          <cell r="D115">
            <v>600</v>
          </cell>
          <cell r="F115" t="str">
            <v>Excavaciones varias en material común bajo agua</v>
          </cell>
          <cell r="G115" t="str">
            <v>m3</v>
          </cell>
          <cell r="H115">
            <v>29716</v>
          </cell>
        </row>
        <row r="116">
          <cell r="C116">
            <v>600.6</v>
          </cell>
          <cell r="D116">
            <v>600</v>
          </cell>
          <cell r="E116" t="str">
            <v>600P</v>
          </cell>
          <cell r="F116" t="str">
            <v>Excavaciones varias sin clasificar</v>
          </cell>
          <cell r="G116" t="str">
            <v>m3</v>
          </cell>
          <cell r="H116" t="str">
            <v>m3</v>
          </cell>
          <cell r="J116" t="str">
            <v>Tiene en cuenta el programa PICO y PALA</v>
          </cell>
        </row>
        <row r="117">
          <cell r="C117">
            <v>600.70000000000005</v>
          </cell>
          <cell r="D117">
            <v>600</v>
          </cell>
          <cell r="E117" t="str">
            <v>600P</v>
          </cell>
          <cell r="F117" t="str">
            <v>Excavaciones varias en material común en seco</v>
          </cell>
          <cell r="G117" t="str">
            <v>m3</v>
          </cell>
          <cell r="H117" t="str">
            <v>m3</v>
          </cell>
          <cell r="J117" t="str">
            <v>Tiene en cuenta el programa PICO y PALA</v>
          </cell>
        </row>
        <row r="118">
          <cell r="C118" t="str">
            <v>600P.1</v>
          </cell>
          <cell r="D118">
            <v>600</v>
          </cell>
          <cell r="E118" t="str">
            <v>600P.1</v>
          </cell>
          <cell r="F118" t="str">
            <v>Excavaciones manuales varias sin clasificar</v>
          </cell>
          <cell r="G118" t="str">
            <v>m3</v>
          </cell>
          <cell r="H118">
            <v>18224</v>
          </cell>
          <cell r="J118" t="str">
            <v>Tiene en cuenta el programa PICO y PALA</v>
          </cell>
        </row>
        <row r="119">
          <cell r="C119">
            <v>600.79999999999995</v>
          </cell>
          <cell r="D119">
            <v>600</v>
          </cell>
          <cell r="E119" t="str">
            <v>600P</v>
          </cell>
          <cell r="F119" t="str">
            <v>Excavaciones varias en material común bajo agua</v>
          </cell>
          <cell r="G119" t="str">
            <v>m3</v>
          </cell>
          <cell r="H119" t="str">
            <v>m3</v>
          </cell>
          <cell r="J119" t="str">
            <v>Tiene en cuenta el programa PICO y PALA</v>
          </cell>
        </row>
        <row r="120">
          <cell r="C120">
            <v>601.1</v>
          </cell>
          <cell r="D120">
            <v>601</v>
          </cell>
          <cell r="F120" t="str">
            <v>Excavaciones varias en roca en seco</v>
          </cell>
          <cell r="G120" t="str">
            <v>m3</v>
          </cell>
          <cell r="H120" t="str">
            <v>m3</v>
          </cell>
        </row>
        <row r="121">
          <cell r="C121">
            <v>601.20000000000005</v>
          </cell>
          <cell r="D121">
            <v>601</v>
          </cell>
          <cell r="F121" t="str">
            <v>Excavaciones varias en roca bajo agua</v>
          </cell>
          <cell r="G121" t="str">
            <v>m3</v>
          </cell>
          <cell r="H121" t="str">
            <v>m3</v>
          </cell>
        </row>
        <row r="122">
          <cell r="C122">
            <v>601.29999999999995</v>
          </cell>
          <cell r="D122">
            <v>601</v>
          </cell>
          <cell r="F122" t="str">
            <v>Excavaciones varias en material común en seco</v>
          </cell>
          <cell r="G122" t="str">
            <v>m3</v>
          </cell>
          <cell r="H122" t="str">
            <v>m3</v>
          </cell>
        </row>
        <row r="123">
          <cell r="C123">
            <v>601.4</v>
          </cell>
          <cell r="D123">
            <v>601</v>
          </cell>
          <cell r="F123" t="str">
            <v>Excavaciones varias en material común bajo agua</v>
          </cell>
          <cell r="G123" t="str">
            <v>m3</v>
          </cell>
          <cell r="H123" t="str">
            <v>m3</v>
          </cell>
        </row>
        <row r="124">
          <cell r="C124">
            <v>610.1</v>
          </cell>
          <cell r="D124">
            <v>610</v>
          </cell>
          <cell r="F124" t="str">
            <v>Rellenos para estructuras</v>
          </cell>
          <cell r="G124" t="str">
            <v>m3</v>
          </cell>
          <cell r="H124">
            <v>38345</v>
          </cell>
          <cell r="J124" t="str">
            <v>No incluye la preparación de la superficie sobre la que irá el relleno.</v>
          </cell>
        </row>
        <row r="125">
          <cell r="C125">
            <v>610.20000000000005</v>
          </cell>
          <cell r="D125">
            <v>610</v>
          </cell>
          <cell r="F125" t="str">
            <v>Material filtrante</v>
          </cell>
          <cell r="G125" t="str">
            <v>m3</v>
          </cell>
          <cell r="H125" t="str">
            <v>m3</v>
          </cell>
        </row>
        <row r="126">
          <cell r="C126">
            <v>612</v>
          </cell>
          <cell r="E126" t="str">
            <v>612P</v>
          </cell>
          <cell r="F126" t="str">
            <v>Geobloques</v>
          </cell>
          <cell r="G126" t="str">
            <v>m3</v>
          </cell>
          <cell r="H126" t="str">
            <v>m3</v>
          </cell>
        </row>
        <row r="127">
          <cell r="C127">
            <v>620.1</v>
          </cell>
          <cell r="D127">
            <v>620</v>
          </cell>
          <cell r="F127" t="str">
            <v>Pilotes prefabricados de concreto</v>
          </cell>
          <cell r="G127" t="str">
            <v>ml</v>
          </cell>
          <cell r="H127" t="str">
            <v>ml</v>
          </cell>
        </row>
        <row r="128">
          <cell r="C128">
            <v>620.20000000000005</v>
          </cell>
          <cell r="D128">
            <v>620</v>
          </cell>
          <cell r="F128" t="str">
            <v>Extensión de pilotes</v>
          </cell>
          <cell r="G128" t="str">
            <v>ml</v>
          </cell>
          <cell r="H128" t="str">
            <v>ml</v>
          </cell>
        </row>
        <row r="129">
          <cell r="C129">
            <v>620.29999999999995</v>
          </cell>
          <cell r="D129">
            <v>620</v>
          </cell>
          <cell r="F129" t="str">
            <v>Prueba de carga</v>
          </cell>
          <cell r="G129" t="str">
            <v>Un</v>
          </cell>
          <cell r="H129" t="str">
            <v>Un</v>
          </cell>
        </row>
        <row r="130">
          <cell r="C130">
            <v>621.1</v>
          </cell>
          <cell r="D130">
            <v>621</v>
          </cell>
          <cell r="F130" t="str">
            <v>Pilote de concreto fundido in-situ de diámetro____</v>
          </cell>
          <cell r="G130" t="str">
            <v>ml</v>
          </cell>
          <cell r="H130" t="str">
            <v>ml</v>
          </cell>
        </row>
        <row r="131">
          <cell r="C131">
            <v>621.20000000000005</v>
          </cell>
          <cell r="D131">
            <v>621</v>
          </cell>
          <cell r="F131" t="str">
            <v>Base acampanada</v>
          </cell>
          <cell r="G131" t="str">
            <v>m3</v>
          </cell>
          <cell r="H131" t="str">
            <v>m3</v>
          </cell>
        </row>
        <row r="132">
          <cell r="C132">
            <v>621.29999999999995</v>
          </cell>
          <cell r="D132">
            <v>621</v>
          </cell>
          <cell r="F132" t="str">
            <v>Pilote de prueba de diámetro ____</v>
          </cell>
          <cell r="G132" t="str">
            <v>ml</v>
          </cell>
          <cell r="H132" t="str">
            <v>ml</v>
          </cell>
        </row>
        <row r="133">
          <cell r="C133">
            <v>621.4</v>
          </cell>
          <cell r="D133">
            <v>621</v>
          </cell>
          <cell r="F133" t="str">
            <v>Base acampanada de prueba</v>
          </cell>
          <cell r="G133" t="str">
            <v>m3</v>
          </cell>
          <cell r="H133" t="str">
            <v>m3</v>
          </cell>
        </row>
        <row r="134">
          <cell r="C134">
            <v>621.5</v>
          </cell>
          <cell r="D134">
            <v>621</v>
          </cell>
          <cell r="F134" t="str">
            <v>Camisa permanente de diámetro exterior ____</v>
          </cell>
          <cell r="G134" t="str">
            <v>ml</v>
          </cell>
          <cell r="H134" t="str">
            <v>ml</v>
          </cell>
        </row>
        <row r="135">
          <cell r="C135">
            <v>621.6</v>
          </cell>
          <cell r="D135">
            <v>621</v>
          </cell>
          <cell r="F135" t="str">
            <v>Prueba de carga</v>
          </cell>
          <cell r="G135" t="str">
            <v>Un</v>
          </cell>
          <cell r="H135" t="str">
            <v>Un</v>
          </cell>
        </row>
        <row r="136">
          <cell r="C136">
            <v>622.1</v>
          </cell>
          <cell r="D136">
            <v>622</v>
          </cell>
          <cell r="F136" t="str">
            <v>Tablestacado de madera</v>
          </cell>
          <cell r="G136" t="str">
            <v>m2</v>
          </cell>
          <cell r="H136" t="str">
            <v>m2</v>
          </cell>
        </row>
        <row r="137">
          <cell r="C137">
            <v>622.20000000000005</v>
          </cell>
          <cell r="D137">
            <v>622</v>
          </cell>
          <cell r="F137" t="str">
            <v>Tablestacado metálico</v>
          </cell>
          <cell r="G137" t="str">
            <v>m2</v>
          </cell>
          <cell r="H137" t="str">
            <v>m2</v>
          </cell>
        </row>
        <row r="138">
          <cell r="C138">
            <v>622.29999999999995</v>
          </cell>
          <cell r="D138">
            <v>622</v>
          </cell>
          <cell r="F138" t="str">
            <v>Tablestacado de concreto reforzado</v>
          </cell>
          <cell r="G138" t="str">
            <v>m2</v>
          </cell>
          <cell r="H138" t="str">
            <v>m2</v>
          </cell>
        </row>
        <row r="139">
          <cell r="C139">
            <v>622.4</v>
          </cell>
          <cell r="D139">
            <v>622</v>
          </cell>
          <cell r="F139" t="str">
            <v>Tablestacado de concreto preesforzado</v>
          </cell>
          <cell r="G139" t="str">
            <v>m2</v>
          </cell>
          <cell r="H139" t="str">
            <v>m2</v>
          </cell>
        </row>
        <row r="140">
          <cell r="C140">
            <v>622.5</v>
          </cell>
          <cell r="D140">
            <v>622</v>
          </cell>
          <cell r="F140" t="str">
            <v>Corte del extremo superior del elemento</v>
          </cell>
          <cell r="G140" t="str">
            <v>ml</v>
          </cell>
          <cell r="H140" t="str">
            <v>ml</v>
          </cell>
        </row>
        <row r="141">
          <cell r="C141">
            <v>622.6</v>
          </cell>
          <cell r="D141">
            <v>622</v>
          </cell>
          <cell r="E141" t="str">
            <v>622P</v>
          </cell>
          <cell r="F141" t="str">
            <v>Tablestacado metálico</v>
          </cell>
          <cell r="G141" t="str">
            <v>ml</v>
          </cell>
          <cell r="H141" t="str">
            <v>ml</v>
          </cell>
          <cell r="J141" t="str">
            <v>La unidad de medida es el metro lineal</v>
          </cell>
        </row>
        <row r="142">
          <cell r="C142">
            <v>623.1</v>
          </cell>
          <cell r="E142" t="str">
            <v>623P</v>
          </cell>
          <cell r="F142" t="str">
            <v>Suministro e hincamiento de rieles</v>
          </cell>
          <cell r="G142" t="str">
            <v>ml</v>
          </cell>
          <cell r="H142">
            <v>92683</v>
          </cell>
        </row>
        <row r="143">
          <cell r="C143">
            <v>623.20000000000005</v>
          </cell>
          <cell r="E143" t="str">
            <v>623P</v>
          </cell>
          <cell r="F143" t="str">
            <v>Suministro e instalación de rieles</v>
          </cell>
          <cell r="G143" t="str">
            <v>ml</v>
          </cell>
          <cell r="H143">
            <v>76829</v>
          </cell>
        </row>
        <row r="144">
          <cell r="C144">
            <v>630.1</v>
          </cell>
          <cell r="D144">
            <v>630</v>
          </cell>
          <cell r="F144" t="str">
            <v>Concreto Clase A</v>
          </cell>
          <cell r="G144" t="str">
            <v>m3</v>
          </cell>
          <cell r="H144" t="str">
            <v>m3</v>
          </cell>
          <cell r="J144" t="str">
            <v>5000PSI</v>
          </cell>
        </row>
        <row r="145">
          <cell r="C145">
            <v>630.20000000000005</v>
          </cell>
          <cell r="D145">
            <v>630</v>
          </cell>
          <cell r="F145" t="str">
            <v>Concreto Clase B</v>
          </cell>
          <cell r="G145" t="str">
            <v>m3</v>
          </cell>
          <cell r="H145" t="str">
            <v>m3</v>
          </cell>
          <cell r="J145" t="str">
            <v>4000PSI</v>
          </cell>
        </row>
        <row r="146">
          <cell r="C146">
            <v>630.29999999999995</v>
          </cell>
          <cell r="D146">
            <v>630</v>
          </cell>
          <cell r="F146" t="str">
            <v>Concreto Clase C</v>
          </cell>
          <cell r="G146" t="str">
            <v>m3</v>
          </cell>
          <cell r="H146" t="str">
            <v>m3</v>
          </cell>
          <cell r="J146" t="str">
            <v>3000PSI</v>
          </cell>
        </row>
        <row r="147">
          <cell r="C147">
            <v>630.4</v>
          </cell>
          <cell r="D147">
            <v>630</v>
          </cell>
          <cell r="F147" t="str">
            <v>Concreto Clase D</v>
          </cell>
          <cell r="G147" t="str">
            <v>m3</v>
          </cell>
          <cell r="H147">
            <v>374399</v>
          </cell>
          <cell r="J147" t="str">
            <v>2000PSI</v>
          </cell>
        </row>
        <row r="148">
          <cell r="C148">
            <v>630.5</v>
          </cell>
          <cell r="D148">
            <v>630</v>
          </cell>
          <cell r="F148" t="str">
            <v>Concreto Clase E</v>
          </cell>
          <cell r="G148" t="str">
            <v>m3</v>
          </cell>
          <cell r="H148">
            <v>325680</v>
          </cell>
        </row>
        <row r="149">
          <cell r="C149">
            <v>630.6</v>
          </cell>
          <cell r="D149">
            <v>630</v>
          </cell>
          <cell r="F149" t="str">
            <v>Concreto Simple de 175 Kg/cm2</v>
          </cell>
          <cell r="G149" t="str">
            <v>m3</v>
          </cell>
          <cell r="H149">
            <v>326357</v>
          </cell>
        </row>
        <row r="150">
          <cell r="C150" t="str">
            <v>630P.7</v>
          </cell>
          <cell r="D150">
            <v>630</v>
          </cell>
          <cell r="F150" t="str">
            <v>Concreto ciplopeo de resistencia 211 Kg/cm2</v>
          </cell>
          <cell r="G150" t="str">
            <v>m3</v>
          </cell>
          <cell r="H150">
            <v>288781</v>
          </cell>
        </row>
        <row r="151">
          <cell r="C151">
            <v>630.70000000000005</v>
          </cell>
          <cell r="D151">
            <v>630</v>
          </cell>
          <cell r="F151" t="str">
            <v>Concreto Clase G</v>
          </cell>
          <cell r="G151" t="str">
            <v>m3</v>
          </cell>
          <cell r="H151">
            <v>282866</v>
          </cell>
        </row>
        <row r="152">
          <cell r="C152">
            <v>630.79999999999995</v>
          </cell>
          <cell r="D152">
            <v>630</v>
          </cell>
          <cell r="E152" t="str">
            <v>630P</v>
          </cell>
          <cell r="F152" t="str">
            <v>Concreto Clase A con aditivo</v>
          </cell>
          <cell r="G152" t="str">
            <v>m3</v>
          </cell>
          <cell r="H152" t="str">
            <v>m3</v>
          </cell>
        </row>
        <row r="153">
          <cell r="C153">
            <v>630.9</v>
          </cell>
          <cell r="D153">
            <v>630</v>
          </cell>
          <cell r="E153" t="str">
            <v>630P</v>
          </cell>
          <cell r="F153" t="str">
            <v>Concreto Clase D con aditivo</v>
          </cell>
          <cell r="G153" t="str">
            <v>m3</v>
          </cell>
          <cell r="H153" t="str">
            <v>m3</v>
          </cell>
        </row>
        <row r="154">
          <cell r="C154">
            <v>630.1</v>
          </cell>
          <cell r="D154">
            <v>630</v>
          </cell>
          <cell r="E154" t="str">
            <v>630P-1</v>
          </cell>
          <cell r="F154" t="str">
            <v>Realce de cabezotes de alcantarillas</v>
          </cell>
          <cell r="G154" t="str">
            <v>m3</v>
          </cell>
          <cell r="H154" t="str">
            <v>m3</v>
          </cell>
        </row>
        <row r="155">
          <cell r="C155">
            <v>630.11</v>
          </cell>
          <cell r="D155">
            <v>630</v>
          </cell>
          <cell r="E155" t="str">
            <v>630P-2</v>
          </cell>
          <cell r="F155" t="str">
            <v>Realce de bordillo de cunetas</v>
          </cell>
          <cell r="G155" t="str">
            <v>ml</v>
          </cell>
          <cell r="H155">
            <v>30840</v>
          </cell>
        </row>
        <row r="156">
          <cell r="C156">
            <v>630.12</v>
          </cell>
          <cell r="D156">
            <v>630</v>
          </cell>
          <cell r="E156" t="str">
            <v>630P-3</v>
          </cell>
          <cell r="F156" t="str">
            <v>Concreto Clase G para cimientos</v>
          </cell>
          <cell r="G156" t="str">
            <v>m3</v>
          </cell>
          <cell r="H156" t="str">
            <v>m3</v>
          </cell>
        </row>
        <row r="157">
          <cell r="C157">
            <v>630.13</v>
          </cell>
          <cell r="D157">
            <v>630</v>
          </cell>
          <cell r="E157" t="str">
            <v>630P-3</v>
          </cell>
          <cell r="F157" t="str">
            <v>Concreto Clase G para elevaciones</v>
          </cell>
          <cell r="G157" t="str">
            <v>m3</v>
          </cell>
          <cell r="H157" t="str">
            <v>m3</v>
          </cell>
        </row>
        <row r="158">
          <cell r="C158">
            <v>630.14</v>
          </cell>
          <cell r="D158">
            <v>630</v>
          </cell>
          <cell r="E158" t="str">
            <v>630P-4</v>
          </cell>
          <cell r="F158" t="str">
            <v>Recubrimiento con malla y mortero 1:4, e=5cm</v>
          </cell>
          <cell r="G158" t="str">
            <v>m2</v>
          </cell>
          <cell r="H158" t="str">
            <v>m2</v>
          </cell>
        </row>
        <row r="159">
          <cell r="C159">
            <v>630.15</v>
          </cell>
          <cell r="D159">
            <v>630</v>
          </cell>
          <cell r="E159" t="str">
            <v>630P-5</v>
          </cell>
          <cell r="F159" t="str">
            <v>Recalce de alcantarillas</v>
          </cell>
          <cell r="G159" t="str">
            <v>ml</v>
          </cell>
          <cell r="H159">
            <v>77402</v>
          </cell>
        </row>
        <row r="160">
          <cell r="C160">
            <v>632</v>
          </cell>
          <cell r="D160">
            <v>632</v>
          </cell>
          <cell r="F160" t="str">
            <v>Baranda de concreto</v>
          </cell>
          <cell r="G160" t="str">
            <v>ml</v>
          </cell>
          <cell r="H160" t="str">
            <v>ml</v>
          </cell>
          <cell r="J160" t="str">
            <v>No incluye el acero de refuerzo</v>
          </cell>
        </row>
        <row r="161">
          <cell r="C161">
            <v>632.1</v>
          </cell>
          <cell r="D161">
            <v>632</v>
          </cell>
          <cell r="E161" t="str">
            <v>632P</v>
          </cell>
          <cell r="F161" t="str">
            <v>Baranda metálica tubular</v>
          </cell>
          <cell r="G161" t="str">
            <v>ml</v>
          </cell>
          <cell r="H161" t="str">
            <v>ml</v>
          </cell>
        </row>
        <row r="162">
          <cell r="C162">
            <v>640.1</v>
          </cell>
          <cell r="D162">
            <v>640</v>
          </cell>
          <cell r="F162" t="str">
            <v>Acero de refuerzo Grado 37</v>
          </cell>
          <cell r="G162" t="str">
            <v>Kg</v>
          </cell>
          <cell r="H162" t="str">
            <v>Kg</v>
          </cell>
        </row>
        <row r="163">
          <cell r="C163">
            <v>640.20000000000005</v>
          </cell>
          <cell r="D163">
            <v>640</v>
          </cell>
          <cell r="F163" t="str">
            <v>Acero de refuerzo Grado 40</v>
          </cell>
          <cell r="G163" t="str">
            <v>Kg</v>
          </cell>
          <cell r="H163" t="str">
            <v>Kg</v>
          </cell>
        </row>
        <row r="164">
          <cell r="C164">
            <v>640.29999999999995</v>
          </cell>
          <cell r="D164">
            <v>640</v>
          </cell>
          <cell r="F164" t="str">
            <v>Acero de refuerzo Grado 60</v>
          </cell>
          <cell r="G164" t="str">
            <v>Kg</v>
          </cell>
          <cell r="H164">
            <v>2737</v>
          </cell>
        </row>
        <row r="165">
          <cell r="C165">
            <v>641</v>
          </cell>
          <cell r="D165">
            <v>641</v>
          </cell>
          <cell r="F165" t="str">
            <v>Acero de preesfuerzo</v>
          </cell>
          <cell r="G165" t="str">
            <v>t-m</v>
          </cell>
          <cell r="H165" t="str">
            <v>t-m</v>
          </cell>
        </row>
        <row r="166">
          <cell r="C166">
            <v>642.1</v>
          </cell>
          <cell r="D166">
            <v>642</v>
          </cell>
          <cell r="F166" t="str">
            <v>Apoyo elastomérico</v>
          </cell>
          <cell r="G166" t="str">
            <v>Un</v>
          </cell>
          <cell r="H166" t="str">
            <v>Un</v>
          </cell>
        </row>
        <row r="167">
          <cell r="C167">
            <v>642.20000000000005</v>
          </cell>
          <cell r="D167">
            <v>642</v>
          </cell>
          <cell r="F167" t="str">
            <v>Sello para juntas de puentes</v>
          </cell>
          <cell r="G167" t="str">
            <v>ml</v>
          </cell>
          <cell r="H167">
            <v>8342</v>
          </cell>
        </row>
        <row r="168">
          <cell r="C168">
            <v>643</v>
          </cell>
          <cell r="E168" t="str">
            <v>643P</v>
          </cell>
          <cell r="F168" t="str">
            <v>Suministro e instalación de juntas de dilatación</v>
          </cell>
          <cell r="G168" t="str">
            <v>ml</v>
          </cell>
          <cell r="H168" t="str">
            <v>ml</v>
          </cell>
        </row>
        <row r="169">
          <cell r="C169">
            <v>644</v>
          </cell>
          <cell r="E169" t="str">
            <v>644P</v>
          </cell>
          <cell r="F169" t="str">
            <v>Suministro e instalación de sellos para juntas de puentes</v>
          </cell>
          <cell r="G169" t="str">
            <v>ml</v>
          </cell>
          <cell r="H169">
            <v>8342</v>
          </cell>
        </row>
        <row r="170">
          <cell r="C170">
            <v>650.1</v>
          </cell>
          <cell r="D170">
            <v>650</v>
          </cell>
          <cell r="F170" t="str">
            <v>Diseño y fabricación de estructura metálica</v>
          </cell>
          <cell r="G170" t="str">
            <v>Kg</v>
          </cell>
          <cell r="H170" t="str">
            <v>Kg</v>
          </cell>
        </row>
        <row r="171">
          <cell r="C171">
            <v>650.20000000000005</v>
          </cell>
          <cell r="D171">
            <v>650</v>
          </cell>
          <cell r="F171" t="str">
            <v>Fabricación de la estructura metálica</v>
          </cell>
          <cell r="G171" t="str">
            <v>Kg</v>
          </cell>
          <cell r="H171" t="str">
            <v>Kg</v>
          </cell>
        </row>
        <row r="172">
          <cell r="C172">
            <v>650.29999999999995</v>
          </cell>
          <cell r="D172">
            <v>650</v>
          </cell>
          <cell r="F172" t="str">
            <v>Transporte de estructura metálica</v>
          </cell>
          <cell r="G172" t="str">
            <v>Kg</v>
          </cell>
          <cell r="H172" t="str">
            <v>Kg</v>
          </cell>
        </row>
        <row r="173">
          <cell r="C173">
            <v>650.4</v>
          </cell>
          <cell r="D173">
            <v>650</v>
          </cell>
          <cell r="F173" t="str">
            <v>Montaje y pintura de estructura metálica</v>
          </cell>
          <cell r="G173" t="str">
            <v>Kg</v>
          </cell>
          <cell r="H173" t="str">
            <v>Kg</v>
          </cell>
        </row>
        <row r="174">
          <cell r="C174">
            <v>660.1</v>
          </cell>
          <cell r="D174">
            <v>660</v>
          </cell>
          <cell r="F174" t="str">
            <v>Tubería de concreto simple de diámetro 450 mm</v>
          </cell>
          <cell r="G174" t="str">
            <v>ml</v>
          </cell>
          <cell r="H174" t="str">
            <v>ml</v>
          </cell>
        </row>
        <row r="175">
          <cell r="C175">
            <v>660.2</v>
          </cell>
          <cell r="D175">
            <v>660</v>
          </cell>
          <cell r="F175" t="str">
            <v>Tubería de concreto simple de diámetro 600 mm</v>
          </cell>
          <cell r="G175" t="str">
            <v>ml</v>
          </cell>
          <cell r="H175">
            <v>132715</v>
          </cell>
        </row>
        <row r="176">
          <cell r="C176">
            <v>660.3</v>
          </cell>
          <cell r="D176">
            <v>660</v>
          </cell>
          <cell r="F176" t="str">
            <v>Tubería de concreto simple de diámetro 750 mm</v>
          </cell>
          <cell r="G176" t="str">
            <v>ml</v>
          </cell>
          <cell r="H176" t="str">
            <v>ml</v>
          </cell>
        </row>
        <row r="177">
          <cell r="C177">
            <v>661</v>
          </cell>
          <cell r="D177">
            <v>661</v>
          </cell>
          <cell r="F177" t="str">
            <v>Tubería de concreto reforzado de 900 mm diámetro interior</v>
          </cell>
          <cell r="G177" t="str">
            <v>ml</v>
          </cell>
          <cell r="H177">
            <v>226838</v>
          </cell>
        </row>
        <row r="178">
          <cell r="C178">
            <v>662.1</v>
          </cell>
          <cell r="D178">
            <v>662</v>
          </cell>
          <cell r="F178" t="str">
            <v>Tubería corrugada de acero galvanizado de lámina calibre __ y diámetro __ mm</v>
          </cell>
          <cell r="G178" t="str">
            <v>ml</v>
          </cell>
          <cell r="H178" t="str">
            <v>ml</v>
          </cell>
        </row>
        <row r="179">
          <cell r="C179">
            <v>662.2</v>
          </cell>
          <cell r="D179">
            <v>662</v>
          </cell>
          <cell r="F179" t="str">
            <v>Tubería corrugada de acero con recubrimiento bituminoso de lámina calibre __ y diámetro __ mm</v>
          </cell>
          <cell r="G179" t="str">
            <v>ml</v>
          </cell>
          <cell r="H179" t="str">
            <v>ml</v>
          </cell>
        </row>
        <row r="180">
          <cell r="C180">
            <v>669.1</v>
          </cell>
          <cell r="E180" t="str">
            <v>669P</v>
          </cell>
          <cell r="F180" t="str">
            <v>Andenes de sección 2m de ancho x 0.12 m de espesor</v>
          </cell>
          <cell r="G180" t="str">
            <v>m2</v>
          </cell>
          <cell r="H180" t="str">
            <v>m2</v>
          </cell>
        </row>
        <row r="181">
          <cell r="C181">
            <v>670.1</v>
          </cell>
          <cell r="D181">
            <v>670</v>
          </cell>
          <cell r="F181" t="str">
            <v>Disipadores de energía y sedimentadores en gaviones</v>
          </cell>
          <cell r="G181" t="str">
            <v>m3</v>
          </cell>
          <cell r="H181" t="str">
            <v>m3</v>
          </cell>
        </row>
        <row r="182">
          <cell r="C182">
            <v>670.2</v>
          </cell>
          <cell r="D182">
            <v>670</v>
          </cell>
          <cell r="F182" t="str">
            <v>Disipadores de energía y sedimentadores en concreto ciclópeo</v>
          </cell>
          <cell r="G182" t="str">
            <v>m3</v>
          </cell>
          <cell r="H182" t="str">
            <v>m3</v>
          </cell>
        </row>
        <row r="183">
          <cell r="C183">
            <v>670.3</v>
          </cell>
          <cell r="D183">
            <v>670</v>
          </cell>
          <cell r="F183" t="str">
            <v>Disipadores de energía empotrado en muro</v>
          </cell>
          <cell r="G183" t="str">
            <v>Ml</v>
          </cell>
          <cell r="H183">
            <v>119719</v>
          </cell>
        </row>
        <row r="184">
          <cell r="C184">
            <v>671</v>
          </cell>
          <cell r="D184">
            <v>671</v>
          </cell>
          <cell r="F184" t="str">
            <v>Cunetas revestidas en concreto</v>
          </cell>
          <cell r="G184" t="str">
            <v>m3</v>
          </cell>
          <cell r="H184">
            <v>269566</v>
          </cell>
        </row>
        <row r="185">
          <cell r="C185" t="str">
            <v>671P.1</v>
          </cell>
          <cell r="D185">
            <v>671</v>
          </cell>
          <cell r="E185" t="str">
            <v>671P.1</v>
          </cell>
          <cell r="F185" t="str">
            <v>Cunetas revestidas en concreto</v>
          </cell>
          <cell r="G185" t="str">
            <v>m3</v>
          </cell>
          <cell r="H185">
            <v>343826</v>
          </cell>
        </row>
        <row r="186">
          <cell r="C186">
            <v>672</v>
          </cell>
          <cell r="D186">
            <v>672</v>
          </cell>
          <cell r="F186" t="str">
            <v>Bordillo</v>
          </cell>
          <cell r="G186" t="str">
            <v>ml</v>
          </cell>
          <cell r="H186" t="str">
            <v>ml</v>
          </cell>
        </row>
        <row r="187">
          <cell r="C187">
            <v>673</v>
          </cell>
          <cell r="D187">
            <v>673</v>
          </cell>
          <cell r="F187" t="str">
            <v>Material filtrante</v>
          </cell>
          <cell r="G187" t="str">
            <v>m3</v>
          </cell>
          <cell r="H187">
            <v>56507</v>
          </cell>
        </row>
        <row r="188">
          <cell r="C188">
            <v>673.1</v>
          </cell>
          <cell r="D188">
            <v>673</v>
          </cell>
          <cell r="E188" t="str">
            <v>673P</v>
          </cell>
          <cell r="F188" t="str">
            <v>Dren horizontal 0-10 m</v>
          </cell>
          <cell r="G188" t="str">
            <v>ml</v>
          </cell>
          <cell r="H188" t="str">
            <v>ml</v>
          </cell>
        </row>
        <row r="189">
          <cell r="C189">
            <v>673.2</v>
          </cell>
          <cell r="D189">
            <v>673</v>
          </cell>
          <cell r="E189" t="str">
            <v>673P</v>
          </cell>
          <cell r="F189" t="str">
            <v>Dren horizontal 0-30 m</v>
          </cell>
          <cell r="G189" t="str">
            <v>ml</v>
          </cell>
          <cell r="H189" t="str">
            <v>ml</v>
          </cell>
        </row>
        <row r="190">
          <cell r="C190">
            <v>673.3</v>
          </cell>
          <cell r="D190">
            <v>673</v>
          </cell>
          <cell r="E190" t="str">
            <v>673P-1</v>
          </cell>
          <cell r="F190" t="str">
            <v>Filtros geocompuestos Tipo Geodren o Pack drain</v>
          </cell>
          <cell r="G190" t="str">
            <v>ml</v>
          </cell>
          <cell r="H190" t="str">
            <v>ml</v>
          </cell>
        </row>
        <row r="191">
          <cell r="C191">
            <v>674.1</v>
          </cell>
          <cell r="E191" t="str">
            <v>674P</v>
          </cell>
          <cell r="F191" t="str">
            <v>Nivelación y reconstrucción de pozos de inspección</v>
          </cell>
          <cell r="G191" t="str">
            <v>Un</v>
          </cell>
          <cell r="H191" t="str">
            <v>Un</v>
          </cell>
        </row>
        <row r="192">
          <cell r="C192">
            <v>674.2</v>
          </cell>
          <cell r="E192" t="str">
            <v>674P</v>
          </cell>
          <cell r="F192" t="str">
            <v>Nivelación y reconstrucción de sumideros</v>
          </cell>
          <cell r="G192" t="str">
            <v>Un</v>
          </cell>
          <cell r="H192" t="str">
            <v>Un</v>
          </cell>
        </row>
        <row r="193">
          <cell r="C193">
            <v>674.3</v>
          </cell>
          <cell r="E193" t="str">
            <v>674P</v>
          </cell>
          <cell r="F193" t="str">
            <v>Nivelación y reconstrucción de cajas de válvulas de la E.A.A.B</v>
          </cell>
          <cell r="G193" t="str">
            <v>Un</v>
          </cell>
          <cell r="H193" t="str">
            <v>Un</v>
          </cell>
        </row>
        <row r="194">
          <cell r="C194">
            <v>674.4</v>
          </cell>
          <cell r="E194" t="str">
            <v>674P</v>
          </cell>
          <cell r="F194" t="str">
            <v>Nivelación y reconstrucción de cajas de energía de CODENSA</v>
          </cell>
          <cell r="G194" t="str">
            <v>Un</v>
          </cell>
          <cell r="H194" t="str">
            <v>Un</v>
          </cell>
        </row>
        <row r="195">
          <cell r="C195">
            <v>674.5</v>
          </cell>
          <cell r="E195" t="str">
            <v>674P</v>
          </cell>
          <cell r="F195" t="str">
            <v>Nivelación y reconstrucción de cajas de la ETB</v>
          </cell>
          <cell r="G195" t="str">
            <v>Un</v>
          </cell>
          <cell r="H195" t="str">
            <v>Un</v>
          </cell>
        </row>
        <row r="196">
          <cell r="C196">
            <v>675</v>
          </cell>
          <cell r="E196" t="str">
            <v>675P</v>
          </cell>
          <cell r="F196" t="str">
            <v>Caja de inspección para alumbrado público</v>
          </cell>
          <cell r="G196" t="str">
            <v>Un</v>
          </cell>
          <cell r="H196" t="str">
            <v>Un</v>
          </cell>
        </row>
        <row r="197">
          <cell r="C197">
            <v>678.1</v>
          </cell>
          <cell r="E197" t="str">
            <v>678P</v>
          </cell>
          <cell r="F197" t="str">
            <v>Suministro y colocación de ductos de PVC o similar</v>
          </cell>
          <cell r="G197" t="str">
            <v>ml</v>
          </cell>
          <cell r="H197">
            <v>24007</v>
          </cell>
        </row>
        <row r="198">
          <cell r="C198" t="str">
            <v>678P.1</v>
          </cell>
          <cell r="E198" t="str">
            <v>678P</v>
          </cell>
          <cell r="F198" t="str">
            <v>Suministro e instalación de drenes de PVC de 4" diam.</v>
          </cell>
          <cell r="G198" t="str">
            <v>Un</v>
          </cell>
          <cell r="H198">
            <v>32398</v>
          </cell>
        </row>
        <row r="199">
          <cell r="C199">
            <v>680.1</v>
          </cell>
          <cell r="D199">
            <v>680</v>
          </cell>
          <cell r="F199" t="str">
            <v>Escamas en concreto</v>
          </cell>
          <cell r="G199" t="str">
            <v>m2</v>
          </cell>
          <cell r="H199" t="str">
            <v>m2</v>
          </cell>
        </row>
        <row r="200">
          <cell r="C200">
            <v>680.2</v>
          </cell>
          <cell r="D200">
            <v>680</v>
          </cell>
          <cell r="F200" t="str">
            <v>Armadura galvanizada</v>
          </cell>
          <cell r="G200" t="str">
            <v>ml</v>
          </cell>
          <cell r="H200" t="str">
            <v>ml</v>
          </cell>
        </row>
        <row r="201">
          <cell r="C201">
            <v>680.3</v>
          </cell>
          <cell r="D201">
            <v>680</v>
          </cell>
          <cell r="F201" t="str">
            <v>Relleno granular para tierra armada</v>
          </cell>
          <cell r="G201" t="str">
            <v>m3</v>
          </cell>
          <cell r="H201" t="str">
            <v>m3</v>
          </cell>
        </row>
        <row r="202">
          <cell r="C202">
            <v>681.1</v>
          </cell>
          <cell r="D202">
            <v>681</v>
          </cell>
          <cell r="F202" t="str">
            <v>Gaviones</v>
          </cell>
          <cell r="G202" t="str">
            <v>m3</v>
          </cell>
          <cell r="H202">
            <v>83069</v>
          </cell>
        </row>
        <row r="203">
          <cell r="C203" t="str">
            <v>681.1</v>
          </cell>
          <cell r="D203">
            <v>681</v>
          </cell>
          <cell r="F203" t="str">
            <v>Gaviones incluye transporte especial.</v>
          </cell>
          <cell r="G203" t="str">
            <v>m3</v>
          </cell>
          <cell r="H203">
            <v>93816</v>
          </cell>
        </row>
        <row r="204">
          <cell r="C204">
            <v>682</v>
          </cell>
          <cell r="D204">
            <v>682</v>
          </cell>
          <cell r="F204" t="str">
            <v>Muro de contención de suelo reforzado con Geotextil</v>
          </cell>
          <cell r="G204" t="str">
            <v>m3</v>
          </cell>
          <cell r="H204" t="str">
            <v>m3</v>
          </cell>
          <cell r="J204" t="str">
            <v>No incluye Geotextil ni recubrimiento del muro</v>
          </cell>
        </row>
        <row r="205">
          <cell r="C205">
            <v>683</v>
          </cell>
          <cell r="E205" t="str">
            <v>683P</v>
          </cell>
          <cell r="F205" t="str">
            <v>Bolsacretos en concreto Clase F</v>
          </cell>
          <cell r="G205" t="str">
            <v>m3</v>
          </cell>
          <cell r="H205" t="str">
            <v>m3</v>
          </cell>
        </row>
        <row r="206">
          <cell r="C206">
            <v>683.1</v>
          </cell>
          <cell r="E206" t="str">
            <v>683P-1</v>
          </cell>
          <cell r="F206" t="str">
            <v>Bolsacretos en concreto Clase D</v>
          </cell>
          <cell r="G206" t="str">
            <v>Un</v>
          </cell>
        </row>
        <row r="207">
          <cell r="C207">
            <v>700.1</v>
          </cell>
          <cell r="E207" t="str">
            <v>700P.1</v>
          </cell>
          <cell r="F207" t="str">
            <v>Línea de demarcación acrilica</v>
          </cell>
          <cell r="G207" t="str">
            <v>ml</v>
          </cell>
          <cell r="H207">
            <v>720</v>
          </cell>
        </row>
        <row r="208">
          <cell r="C208">
            <v>700.1</v>
          </cell>
          <cell r="D208">
            <v>700</v>
          </cell>
          <cell r="E208" t="str">
            <v>700P.2</v>
          </cell>
          <cell r="F208" t="str">
            <v>Línea de demarcación termoplastica</v>
          </cell>
          <cell r="G208" t="str">
            <v>ml</v>
          </cell>
          <cell r="H208">
            <v>4060</v>
          </cell>
        </row>
        <row r="209">
          <cell r="C209">
            <v>700.2</v>
          </cell>
          <cell r="D209">
            <v>700</v>
          </cell>
          <cell r="E209" t="str">
            <v>700P.3</v>
          </cell>
          <cell r="F209" t="str">
            <v>Marca vial termoplastica</v>
          </cell>
          <cell r="G209" t="str">
            <v>m2</v>
          </cell>
          <cell r="H209">
            <v>40600</v>
          </cell>
        </row>
        <row r="210">
          <cell r="C210">
            <v>700.2</v>
          </cell>
          <cell r="E210" t="str">
            <v>700P.4</v>
          </cell>
          <cell r="F210" t="str">
            <v>Marca vial acrilica</v>
          </cell>
          <cell r="G210" t="str">
            <v>m2</v>
          </cell>
          <cell r="H210">
            <v>14800</v>
          </cell>
        </row>
        <row r="211">
          <cell r="C211">
            <v>700.3</v>
          </cell>
          <cell r="D211">
            <v>700</v>
          </cell>
          <cell r="E211" t="str">
            <v>700P</v>
          </cell>
          <cell r="F211" t="str">
            <v>Línea de demarcación sobre concreto rígido</v>
          </cell>
          <cell r="G211" t="str">
            <v>ml</v>
          </cell>
          <cell r="H211" t="str">
            <v>ml</v>
          </cell>
        </row>
        <row r="212">
          <cell r="C212">
            <v>701</v>
          </cell>
          <cell r="D212">
            <v>701</v>
          </cell>
          <cell r="F212" t="str">
            <v>Tacha reflectiva</v>
          </cell>
          <cell r="G212" t="str">
            <v>Un</v>
          </cell>
          <cell r="H212">
            <v>6982</v>
          </cell>
        </row>
        <row r="213">
          <cell r="C213">
            <v>710.1</v>
          </cell>
          <cell r="D213">
            <v>710</v>
          </cell>
          <cell r="F213" t="str">
            <v>Señal de tránsito grupo I</v>
          </cell>
          <cell r="G213" t="str">
            <v>Un</v>
          </cell>
          <cell r="H213">
            <v>167063</v>
          </cell>
        </row>
        <row r="214">
          <cell r="C214">
            <v>710.2</v>
          </cell>
          <cell r="D214">
            <v>710</v>
          </cell>
          <cell r="F214" t="str">
            <v>Señal de tránsito grupo II</v>
          </cell>
          <cell r="G214" t="str">
            <v>Un</v>
          </cell>
          <cell r="H214">
            <v>334126</v>
          </cell>
        </row>
        <row r="215">
          <cell r="C215">
            <v>710.3</v>
          </cell>
          <cell r="D215">
            <v>710</v>
          </cell>
          <cell r="F215" t="str">
            <v>Señal de tránsito grupo III</v>
          </cell>
          <cell r="G215" t="str">
            <v>Un</v>
          </cell>
          <cell r="H215" t="str">
            <v>Un</v>
          </cell>
        </row>
        <row r="216">
          <cell r="C216">
            <v>710.4</v>
          </cell>
          <cell r="D216">
            <v>710</v>
          </cell>
          <cell r="F216" t="str">
            <v>Señal de tránsito grupo IV</v>
          </cell>
          <cell r="G216" t="str">
            <v>Un</v>
          </cell>
          <cell r="H216" t="str">
            <v>Un</v>
          </cell>
        </row>
        <row r="217">
          <cell r="C217">
            <v>710.5</v>
          </cell>
          <cell r="D217">
            <v>710</v>
          </cell>
          <cell r="F217" t="str">
            <v>Señal de tránsito grupo V</v>
          </cell>
          <cell r="G217" t="str">
            <v>m2</v>
          </cell>
          <cell r="H217" t="str">
            <v>m2</v>
          </cell>
        </row>
        <row r="218">
          <cell r="C218">
            <v>710.6</v>
          </cell>
          <cell r="D218">
            <v>710</v>
          </cell>
          <cell r="E218" t="str">
            <v>710P</v>
          </cell>
          <cell r="F218" t="str">
            <v>Suministro e instalación de pasavías</v>
          </cell>
          <cell r="G218" t="str">
            <v>Un</v>
          </cell>
          <cell r="H218">
            <v>6000000</v>
          </cell>
        </row>
        <row r="219">
          <cell r="C219">
            <v>720</v>
          </cell>
          <cell r="D219">
            <v>720</v>
          </cell>
          <cell r="F219" t="str">
            <v>Poste de kilometraje</v>
          </cell>
          <cell r="G219" t="str">
            <v>Un</v>
          </cell>
          <cell r="H219">
            <v>161271</v>
          </cell>
        </row>
        <row r="220">
          <cell r="C220" t="str">
            <v>720P.1</v>
          </cell>
          <cell r="F220" t="str">
            <v>Mantenimiento postes de kilometraje</v>
          </cell>
          <cell r="G220" t="str">
            <v>Un</v>
          </cell>
          <cell r="H220">
            <v>26987</v>
          </cell>
        </row>
        <row r="221">
          <cell r="C221">
            <v>730.1</v>
          </cell>
          <cell r="D221">
            <v>730</v>
          </cell>
          <cell r="F221" t="str">
            <v>Defensa metálica</v>
          </cell>
          <cell r="G221" t="str">
            <v>ml</v>
          </cell>
          <cell r="H221">
            <v>67574</v>
          </cell>
        </row>
        <row r="222">
          <cell r="C222">
            <v>730.2</v>
          </cell>
          <cell r="D222">
            <v>730</v>
          </cell>
          <cell r="F222" t="str">
            <v>Sección final</v>
          </cell>
          <cell r="G222" t="str">
            <v>Un</v>
          </cell>
          <cell r="H222">
            <v>35959</v>
          </cell>
        </row>
        <row r="223">
          <cell r="C223">
            <v>730.3</v>
          </cell>
          <cell r="D223">
            <v>730</v>
          </cell>
          <cell r="F223" t="str">
            <v>Sección de tope</v>
          </cell>
          <cell r="G223" t="str">
            <v>Un</v>
          </cell>
          <cell r="H223" t="str">
            <v>Un</v>
          </cell>
        </row>
        <row r="224">
          <cell r="C224">
            <v>731</v>
          </cell>
          <cell r="E224" t="str">
            <v>731P</v>
          </cell>
          <cell r="F224" t="str">
            <v>Amortiguadores para defensa metálica</v>
          </cell>
          <cell r="G224" t="str">
            <v>Un</v>
          </cell>
          <cell r="H224">
            <v>3768</v>
          </cell>
        </row>
        <row r="225">
          <cell r="C225">
            <v>740</v>
          </cell>
          <cell r="D225">
            <v>740</v>
          </cell>
          <cell r="F225" t="str">
            <v>Captafaros</v>
          </cell>
          <cell r="G225" t="str">
            <v>Un</v>
          </cell>
          <cell r="H225">
            <v>6728</v>
          </cell>
        </row>
        <row r="226">
          <cell r="C226">
            <v>741</v>
          </cell>
          <cell r="E226" t="str">
            <v>741P</v>
          </cell>
          <cell r="F226" t="str">
            <v>Pintura de muros</v>
          </cell>
          <cell r="G226" t="str">
            <v>m2</v>
          </cell>
          <cell r="H226">
            <v>11341</v>
          </cell>
        </row>
        <row r="227">
          <cell r="C227">
            <v>741.1</v>
          </cell>
          <cell r="E227" t="str">
            <v>741P-1</v>
          </cell>
          <cell r="F227" t="str">
            <v>Pintura de muros</v>
          </cell>
          <cell r="G227" t="str">
            <v>m2</v>
          </cell>
          <cell r="H227" t="str">
            <v>m2</v>
          </cell>
        </row>
        <row r="228">
          <cell r="C228">
            <v>750</v>
          </cell>
          <cell r="E228" t="str">
            <v>750P</v>
          </cell>
          <cell r="F228" t="str">
            <v>Bandas sonoras reductoras de velocidad</v>
          </cell>
          <cell r="G228" t="str">
            <v>m2</v>
          </cell>
          <cell r="H228">
            <v>69121</v>
          </cell>
        </row>
        <row r="229">
          <cell r="C229">
            <v>800.1</v>
          </cell>
          <cell r="D229">
            <v>800</v>
          </cell>
          <cell r="F229" t="str">
            <v>Cerca de alambre de púas con postes de madera</v>
          </cell>
          <cell r="G229" t="str">
            <v>ml</v>
          </cell>
          <cell r="H229" t="str">
            <v>ml</v>
          </cell>
        </row>
        <row r="230">
          <cell r="C230">
            <v>800.2</v>
          </cell>
          <cell r="D230">
            <v>800</v>
          </cell>
          <cell r="F230" t="str">
            <v>Cerca de alambre de púas con postes de concreto</v>
          </cell>
          <cell r="G230" t="str">
            <v>ml</v>
          </cell>
          <cell r="H230" t="str">
            <v>ml</v>
          </cell>
        </row>
        <row r="231">
          <cell r="C231">
            <v>800.3</v>
          </cell>
          <cell r="D231">
            <v>800</v>
          </cell>
          <cell r="F231" t="str">
            <v>Cerca de malla con postes de madera</v>
          </cell>
          <cell r="G231" t="str">
            <v>ml</v>
          </cell>
          <cell r="H231" t="str">
            <v>ml</v>
          </cell>
        </row>
        <row r="232">
          <cell r="C232">
            <v>800.4</v>
          </cell>
          <cell r="D232">
            <v>800</v>
          </cell>
          <cell r="F232" t="str">
            <v>Cerca de malla con postes de concreto</v>
          </cell>
          <cell r="G232" t="str">
            <v>ml</v>
          </cell>
          <cell r="H232" t="str">
            <v>ml</v>
          </cell>
        </row>
        <row r="233">
          <cell r="C233">
            <v>810.1</v>
          </cell>
          <cell r="D233">
            <v>810</v>
          </cell>
          <cell r="F233" t="str">
            <v>Empradización de taludes con bloques de césped</v>
          </cell>
          <cell r="G233" t="str">
            <v>m2</v>
          </cell>
          <cell r="H233">
            <v>3561</v>
          </cell>
          <cell r="J233" t="str">
            <v>No incluye transporte de materiales</v>
          </cell>
        </row>
        <row r="234">
          <cell r="C234">
            <v>810.2</v>
          </cell>
          <cell r="D234">
            <v>810</v>
          </cell>
          <cell r="F234" t="str">
            <v>Empradización de taludes con tierra orgánica y semillas</v>
          </cell>
          <cell r="G234" t="str">
            <v>m2</v>
          </cell>
          <cell r="H234">
            <v>6600</v>
          </cell>
          <cell r="J234" t="str">
            <v>No incluye transporte de materiales</v>
          </cell>
        </row>
        <row r="235">
          <cell r="C235">
            <v>810.3</v>
          </cell>
          <cell r="D235">
            <v>810</v>
          </cell>
          <cell r="E235" t="str">
            <v>810P</v>
          </cell>
          <cell r="F235" t="str">
            <v>Empradización de taludes con bloques de césped</v>
          </cell>
          <cell r="G235" t="str">
            <v>m2</v>
          </cell>
          <cell r="H235" t="str">
            <v>m2</v>
          </cell>
          <cell r="J235" t="str">
            <v>Incluye transporte de materiales</v>
          </cell>
        </row>
        <row r="236">
          <cell r="C236">
            <v>810.4</v>
          </cell>
          <cell r="D236">
            <v>810</v>
          </cell>
          <cell r="E236" t="str">
            <v>810P</v>
          </cell>
          <cell r="F236" t="str">
            <v>Empradización de taludes con tierra orgánica y semillas</v>
          </cell>
          <cell r="G236" t="str">
            <v>m2</v>
          </cell>
          <cell r="H236" t="str">
            <v>m2</v>
          </cell>
          <cell r="J236" t="str">
            <v>Incluye transporte de materiales</v>
          </cell>
        </row>
        <row r="237">
          <cell r="C237">
            <v>810.5</v>
          </cell>
          <cell r="D237">
            <v>810</v>
          </cell>
          <cell r="F237" t="str">
            <v>Revegetalizacion de taludes con vetivert</v>
          </cell>
          <cell r="G237" t="str">
            <v>m2</v>
          </cell>
          <cell r="H237">
            <v>5600</v>
          </cell>
        </row>
        <row r="238">
          <cell r="C238">
            <v>820.1</v>
          </cell>
          <cell r="D238">
            <v>820</v>
          </cell>
          <cell r="F238" t="str">
            <v>Geotextil</v>
          </cell>
          <cell r="G238" t="str">
            <v>m2</v>
          </cell>
          <cell r="H238">
            <v>3590</v>
          </cell>
        </row>
        <row r="239">
          <cell r="C239">
            <v>820.2</v>
          </cell>
          <cell r="D239">
            <v>820</v>
          </cell>
          <cell r="F239" t="str">
            <v>Geotextil para refuerzo del pavimento</v>
          </cell>
          <cell r="G239" t="str">
            <v>m2</v>
          </cell>
          <cell r="H239" t="str">
            <v>m2</v>
          </cell>
        </row>
        <row r="240">
          <cell r="C240">
            <v>830</v>
          </cell>
          <cell r="E240" t="str">
            <v>830P</v>
          </cell>
          <cell r="F240" t="str">
            <v>Limpieza de bermas, incluye cargue y retiro del material sobrante</v>
          </cell>
          <cell r="G240" t="str">
            <v>m2</v>
          </cell>
          <cell r="H240" t="str">
            <v>m2</v>
          </cell>
        </row>
        <row r="241">
          <cell r="C241" t="str">
            <v>830P.1</v>
          </cell>
          <cell r="D241">
            <v>830</v>
          </cell>
          <cell r="E241" t="str">
            <v>830P.1</v>
          </cell>
          <cell r="F241" t="str">
            <v>Limpieza de cajon, incluye cargue y retiro del material.</v>
          </cell>
          <cell r="G241" t="str">
            <v>m3</v>
          </cell>
          <cell r="H241">
            <v>12831</v>
          </cell>
        </row>
        <row r="242">
          <cell r="C242">
            <v>900.1</v>
          </cell>
          <cell r="D242">
            <v>900</v>
          </cell>
          <cell r="F242" t="str">
            <v>Transporte de materiales provenientes de excavación de la explanación, canales y préstamos, entre 100m y 1000m</v>
          </cell>
          <cell r="G242" t="str">
            <v>m³-E</v>
          </cell>
          <cell r="H242" t="str">
            <v>m³-E</v>
          </cell>
        </row>
        <row r="243">
          <cell r="C243">
            <v>900.2</v>
          </cell>
          <cell r="D243">
            <v>900</v>
          </cell>
          <cell r="F243" t="str">
            <v>Transporte de materiales provenientes de la excavación de la explanación, canales y préstamos para distancias mayores de 1000m</v>
          </cell>
          <cell r="G243" t="str">
            <v>m³-km</v>
          </cell>
          <cell r="H243" t="str">
            <v>m³-km</v>
          </cell>
        </row>
        <row r="244">
          <cell r="C244">
            <v>900.3</v>
          </cell>
          <cell r="D244">
            <v>900</v>
          </cell>
          <cell r="F244" t="str">
            <v>Transporte de materiales provenientes de derrumbes</v>
          </cell>
          <cell r="G244" t="str">
            <v>m³-km</v>
          </cell>
          <cell r="H244" t="str">
            <v>m³-km</v>
          </cell>
        </row>
        <row r="245">
          <cell r="C245">
            <v>1000.1</v>
          </cell>
          <cell r="E245" t="str">
            <v>1000P</v>
          </cell>
          <cell r="F245" t="str">
            <v>Retroexcavadora sobre orugas de capacidad mínima 1.5 yardas cúbicas</v>
          </cell>
          <cell r="G245" t="str">
            <v>H-maq</v>
          </cell>
          <cell r="H245" t="str">
            <v>H-maq</v>
          </cell>
        </row>
        <row r="246">
          <cell r="C246">
            <v>1000.2</v>
          </cell>
          <cell r="E246" t="str">
            <v>1000P.2</v>
          </cell>
          <cell r="F246" t="str">
            <v>Desmonte programado de rocas y material de derrumbe</v>
          </cell>
          <cell r="G246" t="str">
            <v>m3</v>
          </cell>
          <cell r="H246">
            <v>17488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>
        <row r="4">
          <cell r="C4"/>
        </row>
      </sheetData>
      <sheetData sheetId="203" refreshError="1"/>
      <sheetData sheetId="20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 0"/>
      <sheetName val="PR 1"/>
      <sheetName val="PR 2"/>
      <sheetName val="PR 3"/>
      <sheetName val="PR 4"/>
      <sheetName val="PR 5"/>
      <sheetName val="PR 6"/>
      <sheetName val="PR 7"/>
      <sheetName val="PR 8"/>
      <sheetName val="PR 9"/>
      <sheetName val="PR 10"/>
      <sheetName val="PR 11"/>
      <sheetName val="PR 12"/>
      <sheetName val="PR 13"/>
      <sheetName val="PR 14"/>
      <sheetName val="PR 15"/>
      <sheetName val="PR 16"/>
      <sheetName val="PR 17"/>
      <sheetName val="PR18"/>
      <sheetName val="PR 19"/>
      <sheetName val="PR 20"/>
      <sheetName val="PR 21"/>
      <sheetName val="PR 22"/>
      <sheetName val="PR 23"/>
      <sheetName val="PR 24"/>
      <sheetName val="PR 25"/>
      <sheetName val="PR 26"/>
      <sheetName val="PR 27"/>
      <sheetName val="PR 28"/>
      <sheetName val="PR 29"/>
      <sheetName val="PR 30"/>
      <sheetName val="PR 31"/>
      <sheetName val="PR 32"/>
      <sheetName val="PR 33"/>
      <sheetName val="PR 34"/>
      <sheetName val="PR 35"/>
      <sheetName val="PR 36"/>
      <sheetName val="PR 37"/>
      <sheetName val="PR38"/>
      <sheetName val="PR 39"/>
      <sheetName val="PR 40"/>
      <sheetName val="PR 41"/>
      <sheetName val="PR 42"/>
      <sheetName val="PR 43"/>
      <sheetName val="PR 44"/>
      <sheetName val="PR 45"/>
      <sheetName val="PR 46"/>
      <sheetName val="PR 47"/>
      <sheetName val="PR 48"/>
      <sheetName val="PR 49"/>
      <sheetName val="Cuadro Estado"/>
      <sheetName val="items"/>
      <sheetName val="2103mar "/>
      <sheetName val="A. P. U."/>
      <sheetName val="Insumos"/>
      <sheetName val="TRAYECTO 1"/>
      <sheetName val="PR_1"/>
      <sheetName val="Itemes Renovación"/>
      <sheetName val="FECHAS DE CORTE"/>
      <sheetName val="Informacion General"/>
      <sheetName val="FIBRA ÓPTICA"/>
      <sheetName val="TARIFAS"/>
      <sheetName val="Personalizar"/>
      <sheetName val="Equipo"/>
      <sheetName val="materiales"/>
      <sheetName val="otros"/>
      <sheetName val="Formulas"/>
      <sheetName val="INDICE"/>
      <sheetName val="DISTANCIA"/>
      <sheetName val="PERSONAL"/>
      <sheetName val="PR_0"/>
      <sheetName val="PR_2"/>
      <sheetName val="PR_3"/>
      <sheetName val="PR_4"/>
      <sheetName val="PR_5"/>
      <sheetName val="PR_6"/>
      <sheetName val="PR_7"/>
      <sheetName val="PR_8"/>
      <sheetName val="PR_9"/>
      <sheetName val="PR_10"/>
      <sheetName val="PR_11"/>
      <sheetName val="PR_12"/>
      <sheetName val="PR_13"/>
      <sheetName val="PR_14"/>
      <sheetName val="PR_15"/>
      <sheetName val="PR_16"/>
      <sheetName val="PR_17"/>
      <sheetName val="PR_19"/>
      <sheetName val="PR_20"/>
      <sheetName val="PR_21"/>
      <sheetName val="PR_22"/>
      <sheetName val="PR_23"/>
      <sheetName val="PR_24"/>
      <sheetName val="PR_25"/>
      <sheetName val="PR_26"/>
      <sheetName val="PR_27"/>
      <sheetName val="PR_28"/>
      <sheetName val="PR_29"/>
      <sheetName val="PR_30"/>
      <sheetName val="PR_31"/>
      <sheetName val="PR_32"/>
      <sheetName val="PR_33"/>
      <sheetName val="PR_34"/>
      <sheetName val="PR_35"/>
      <sheetName val="PR_36"/>
      <sheetName val="PR_37"/>
      <sheetName val="PR_39"/>
      <sheetName val="PR_40"/>
      <sheetName val="PR_41"/>
      <sheetName val="PR_42"/>
      <sheetName val="PR_43"/>
      <sheetName val="PR_44"/>
      <sheetName val="PR_45"/>
      <sheetName val="PR_46"/>
      <sheetName val="PR_47"/>
      <sheetName val="PR_48"/>
      <sheetName val="PR_49"/>
      <sheetName val="Cuadro_Estado"/>
      <sheetName val="PR_01"/>
      <sheetName val="PR_18"/>
      <sheetName val="PR_210"/>
      <sheetName val="PR_38"/>
      <sheetName val="PR_410"/>
      <sheetName val="PR_51"/>
      <sheetName val="PR_61"/>
      <sheetName val="PR_71"/>
      <sheetName val="PR_81"/>
      <sheetName val="PR_91"/>
      <sheetName val="PR_101"/>
      <sheetName val="PR_111"/>
      <sheetName val="PR_121"/>
      <sheetName val="PR_131"/>
      <sheetName val="PR_141"/>
      <sheetName val="PR_151"/>
      <sheetName val="PR_161"/>
      <sheetName val="PR_171"/>
      <sheetName val="PR_191"/>
      <sheetName val="PR_201"/>
      <sheetName val="PR_211"/>
      <sheetName val="PR_221"/>
      <sheetName val="PR_231"/>
      <sheetName val="PR_241"/>
      <sheetName val="PR_251"/>
      <sheetName val="PR_261"/>
      <sheetName val="PR_271"/>
      <sheetName val="PR_281"/>
      <sheetName val="PR_291"/>
      <sheetName val="PR_301"/>
      <sheetName val="PR_311"/>
      <sheetName val="PR_321"/>
      <sheetName val="PR_331"/>
      <sheetName val="PR_341"/>
      <sheetName val="PR_351"/>
      <sheetName val="PR_361"/>
      <sheetName val="PR_371"/>
      <sheetName val="PR_391"/>
      <sheetName val="PR_401"/>
      <sheetName val="PR_411"/>
      <sheetName val="PR_421"/>
      <sheetName val="PR_431"/>
      <sheetName val="PR_441"/>
      <sheetName val="PR_451"/>
      <sheetName val="PR_461"/>
      <sheetName val="PR_471"/>
      <sheetName val="PR_481"/>
      <sheetName val="PR_491"/>
      <sheetName val="Cuadro_Estado1"/>
      <sheetName val="PR_02"/>
      <sheetName val="PR_110"/>
      <sheetName val="PR_212"/>
      <sheetName val="PR_310"/>
      <sheetName val="PR_412"/>
      <sheetName val="PR_52"/>
      <sheetName val="PR_62"/>
      <sheetName val="PR_72"/>
      <sheetName val="PR_82"/>
      <sheetName val="PR_92"/>
      <sheetName val="PR_102"/>
      <sheetName val="PR_112"/>
      <sheetName val="PR_122"/>
      <sheetName val="PR_132"/>
      <sheetName val="PR_142"/>
      <sheetName val="PR_152"/>
      <sheetName val="PR_162"/>
      <sheetName val="PR_172"/>
      <sheetName val="PR_192"/>
      <sheetName val="PR_202"/>
      <sheetName val="PR_213"/>
      <sheetName val="PR_222"/>
      <sheetName val="PR_232"/>
      <sheetName val="PR_242"/>
      <sheetName val="PR_252"/>
      <sheetName val="PR_262"/>
      <sheetName val="PR_272"/>
      <sheetName val="PR_282"/>
      <sheetName val="PR_292"/>
      <sheetName val="PR_302"/>
      <sheetName val="PR_312"/>
      <sheetName val="PR_322"/>
      <sheetName val="PR_332"/>
      <sheetName val="PR_342"/>
      <sheetName val="PR_352"/>
      <sheetName val="PR_362"/>
      <sheetName val="PR_372"/>
      <sheetName val="PR_392"/>
      <sheetName val="PR_402"/>
      <sheetName val="PR_413"/>
      <sheetName val="PR_422"/>
      <sheetName val="PR_432"/>
      <sheetName val="PR_442"/>
      <sheetName val="PR_452"/>
      <sheetName val="PR_462"/>
      <sheetName val="PR_472"/>
      <sheetName val="PR_482"/>
      <sheetName val="PR_492"/>
      <sheetName val="Cuadro_Estado2"/>
      <sheetName val="2103mar%20.xls"/>
      <sheetName val="2103mar_"/>
      <sheetName val="A__P__U_"/>
      <sheetName val="TRAYECTO_1"/>
      <sheetName val="2103mar_1"/>
      <sheetName val="A__P__U_1"/>
      <sheetName val="TRAYECTO_11"/>
      <sheetName val="ELECTRICO"/>
      <sheetName val="Vuelta"/>
      <sheetName val="Análisis de precios"/>
      <sheetName val="Hoja1"/>
      <sheetName val="BASE"/>
      <sheetName val="1_Preliminares"/>
      <sheetName val="M.Obra"/>
      <sheetName val="PARA INFORME"/>
      <sheetName val="días habiles 2015"/>
      <sheetName val="INS"/>
      <sheetName val="Ppto"/>
      <sheetName val="Plan auditoría"/>
      <sheetName val="ManoDeObra"/>
      <sheetName val="PR_04"/>
      <sheetName val="PR_115"/>
      <sheetName val="PR_216"/>
      <sheetName val="PR_315"/>
      <sheetName val="PR_416"/>
      <sheetName val="PR_54"/>
      <sheetName val="PR_64"/>
      <sheetName val="PR_74"/>
      <sheetName val="PR_84"/>
      <sheetName val="PR_94"/>
      <sheetName val="PR_104"/>
      <sheetName val="PR_116"/>
      <sheetName val="PR_124"/>
      <sheetName val="PR_134"/>
      <sheetName val="PR_144"/>
      <sheetName val="PR_154"/>
      <sheetName val="PR_164"/>
      <sheetName val="PR_174"/>
      <sheetName val="PR_194"/>
      <sheetName val="PR_204"/>
      <sheetName val="PR_217"/>
      <sheetName val="PR_224"/>
      <sheetName val="PR_234"/>
      <sheetName val="PR_244"/>
      <sheetName val="PR_254"/>
      <sheetName val="PR_264"/>
      <sheetName val="PR_274"/>
      <sheetName val="PR_284"/>
      <sheetName val="PR_294"/>
      <sheetName val="PR_304"/>
      <sheetName val="PR_316"/>
      <sheetName val="PR_324"/>
      <sheetName val="PR_334"/>
      <sheetName val="PR_344"/>
      <sheetName val="PR_354"/>
      <sheetName val="PR_364"/>
      <sheetName val="PR_374"/>
      <sheetName val="PR_394"/>
      <sheetName val="PR_404"/>
      <sheetName val="PR_417"/>
      <sheetName val="PR_424"/>
      <sheetName val="PR_434"/>
      <sheetName val="PR_444"/>
      <sheetName val="PR_454"/>
      <sheetName val="PR_464"/>
      <sheetName val="PR_474"/>
      <sheetName val="PR_484"/>
      <sheetName val="PR_494"/>
      <sheetName val="Cuadro_Estado4"/>
      <sheetName val="2103mar_4"/>
      <sheetName val="A__P__U_4"/>
      <sheetName val="TRAYECTO_14"/>
      <sheetName val="2103mar_2"/>
      <sheetName val="A__P__U_2"/>
      <sheetName val="TRAYECTO_12"/>
      <sheetName val="PR_03"/>
      <sheetName val="PR_113"/>
      <sheetName val="PR_214"/>
      <sheetName val="PR_313"/>
      <sheetName val="PR_414"/>
      <sheetName val="PR_53"/>
      <sheetName val="PR_63"/>
      <sheetName val="PR_73"/>
      <sheetName val="PR_83"/>
      <sheetName val="PR_93"/>
      <sheetName val="PR_103"/>
      <sheetName val="PR_114"/>
      <sheetName val="PR_123"/>
      <sheetName val="PR_133"/>
      <sheetName val="PR_143"/>
      <sheetName val="PR_153"/>
      <sheetName val="PR_163"/>
      <sheetName val="PR_173"/>
      <sheetName val="PR_193"/>
      <sheetName val="PR_203"/>
      <sheetName val="PR_215"/>
      <sheetName val="PR_223"/>
      <sheetName val="PR_233"/>
      <sheetName val="PR_243"/>
      <sheetName val="PR_253"/>
      <sheetName val="PR_263"/>
      <sheetName val="PR_273"/>
      <sheetName val="PR_283"/>
      <sheetName val="PR_293"/>
      <sheetName val="PR_303"/>
      <sheetName val="PR_314"/>
      <sheetName val="PR_323"/>
      <sheetName val="PR_333"/>
      <sheetName val="PR_343"/>
      <sheetName val="PR_353"/>
      <sheetName val="PR_363"/>
      <sheetName val="PR_373"/>
      <sheetName val="PR_393"/>
      <sheetName val="PR_403"/>
      <sheetName val="PR_415"/>
      <sheetName val="PR_423"/>
      <sheetName val="PR_433"/>
      <sheetName val="PR_443"/>
      <sheetName val="PR_453"/>
      <sheetName val="PR_463"/>
      <sheetName val="PR_473"/>
      <sheetName val="PR_483"/>
      <sheetName val="PR_493"/>
      <sheetName val="Cuadro_Estado3"/>
      <sheetName val="2103mar_3"/>
      <sheetName val="A__P__U_3"/>
      <sheetName val="TRAYECTO_13"/>
      <sheetName val="UNITARIOS"/>
      <sheetName val="INV"/>
      <sheetName val="AASHTO"/>
    </sheetNames>
    <sheetDataSet>
      <sheetData sheetId="0">
        <row r="2">
          <cell r="A2" t="str">
            <v>INVÍAS - TERRITORIAL CORDOBA - GRUPO 3</v>
          </cell>
        </row>
      </sheetData>
      <sheetData sheetId="1">
        <row r="2">
          <cell r="A2" t="str">
            <v>INVÍAS - TERRITORIAL CORDOBA - GRUPO 3</v>
          </cell>
        </row>
        <row r="4">
          <cell r="A4" t="str">
            <v>DETERMINACIÓN Y CALIFICACIÓN DEL ESTADO DE LA RED VIAL CON CRITERIOS TÉCNICOS (MARZO 2005)</v>
          </cell>
        </row>
        <row r="5">
          <cell r="A5" t="str">
            <v>Documento base: "Normas para la Determinación y Calificación del Estado de la Red Vial"(Revisión N° 1 - Febrero 2003) preparado por  INVÍAS - Subdirección de Conservación</v>
          </cell>
        </row>
        <row r="7">
          <cell r="A7" t="str">
            <v>SECCIÓN: PR 1</v>
          </cell>
        </row>
        <row r="9">
          <cell r="B9" t="str">
            <v>Nombre de la Ruta:</v>
          </cell>
          <cell r="C9" t="str">
            <v>Monteria - Lorica</v>
          </cell>
          <cell r="F9" t="str">
            <v>Longitud de calzada (m):</v>
          </cell>
          <cell r="I9">
            <v>947</v>
          </cell>
        </row>
        <row r="10">
          <cell r="B10" t="str">
            <v>Nombre del Tramo:</v>
          </cell>
          <cell r="C10" t="str">
            <v>Monteria - Cerete - Lorica</v>
          </cell>
          <cell r="F10" t="str">
            <v>Ancho promedio de calzada (m):</v>
          </cell>
          <cell r="I10">
            <v>6.8</v>
          </cell>
        </row>
        <row r="11">
          <cell r="B11" t="str">
            <v>Nombre del Sector:</v>
          </cell>
          <cell r="C11" t="str">
            <v>Monteria - Cerete - Lorica</v>
          </cell>
          <cell r="F11" t="str">
            <v>Longitud de berma (m):</v>
          </cell>
          <cell r="I11">
            <v>947</v>
          </cell>
        </row>
        <row r="12">
          <cell r="B12" t="str">
            <v>Código:</v>
          </cell>
          <cell r="C12">
            <v>2103</v>
          </cell>
          <cell r="F12" t="str">
            <v>Ancho promedio de las bermas (m):</v>
          </cell>
          <cell r="I12">
            <v>1.25</v>
          </cell>
        </row>
        <row r="14">
          <cell r="A14" t="str">
            <v>PARÁMETRO</v>
          </cell>
          <cell r="B14" t="str">
            <v>ELEMENTO</v>
          </cell>
          <cell r="C14" t="str">
            <v>Daño</v>
          </cell>
          <cell r="D14" t="str">
            <v>Área (m2)</v>
          </cell>
          <cell r="E14" t="str">
            <v>Parámetro</v>
          </cell>
          <cell r="G14" t="str">
            <v>Valor</v>
          </cell>
          <cell r="H14" t="str">
            <v>Calif. Parcial</v>
          </cell>
          <cell r="I14" t="str">
            <v>Peso Parcial</v>
          </cell>
          <cell r="J14" t="str">
            <v>Calif. Pond.</v>
          </cell>
        </row>
        <row r="15">
          <cell r="A15" t="str">
            <v>CORONA</v>
          </cell>
          <cell r="B15" t="str">
            <v>CALZADA</v>
          </cell>
          <cell r="C15" t="str">
            <v xml:space="preserve"> Baches (m²)</v>
          </cell>
          <cell r="D15">
            <v>0</v>
          </cell>
          <cell r="E15" t="str">
            <v>Área dañada (%)</v>
          </cell>
          <cell r="G15">
            <v>0</v>
          </cell>
          <cell r="H15">
            <v>5</v>
          </cell>
          <cell r="I15">
            <v>0.14000000000000001</v>
          </cell>
          <cell r="J15">
            <v>0.7</v>
          </cell>
        </row>
        <row r="16">
          <cell r="C16" t="str">
            <v xml:space="preserve"> Fisuras (m²)</v>
          </cell>
          <cell r="D16">
            <v>64.396000000000001</v>
          </cell>
          <cell r="E16" t="str">
            <v>Área dañada (%)</v>
          </cell>
          <cell r="G16">
            <v>1</v>
          </cell>
          <cell r="H16">
            <v>4.88</v>
          </cell>
          <cell r="I16">
            <v>7.0000000000000007E-2</v>
          </cell>
          <cell r="J16">
            <v>0.34</v>
          </cell>
        </row>
        <row r="17">
          <cell r="C17" t="str">
            <v xml:space="preserve"> Deformaciones (m²)</v>
          </cell>
          <cell r="D17">
            <v>65</v>
          </cell>
          <cell r="E17" t="str">
            <v>Área dañada (%)</v>
          </cell>
          <cell r="G17">
            <v>1.01</v>
          </cell>
          <cell r="H17">
            <v>4.75</v>
          </cell>
          <cell r="I17">
            <v>0.105</v>
          </cell>
          <cell r="J17">
            <v>0.5</v>
          </cell>
        </row>
        <row r="18">
          <cell r="C18" t="str">
            <v xml:space="preserve"> Desprendimientos (m²)</v>
          </cell>
          <cell r="D18">
            <v>0</v>
          </cell>
          <cell r="E18" t="str">
            <v>Área dañada (%)</v>
          </cell>
          <cell r="G18">
            <v>0</v>
          </cell>
          <cell r="H18">
            <v>5</v>
          </cell>
          <cell r="I18">
            <v>0.105</v>
          </cell>
          <cell r="J18">
            <v>0.53</v>
          </cell>
        </row>
        <row r="19">
          <cell r="C19" t="str">
            <v xml:space="preserve"> Ahuellamiento (mm)</v>
          </cell>
          <cell r="D19">
            <v>0</v>
          </cell>
          <cell r="E19" t="str">
            <v>Ahuellamiento prom. (mm)</v>
          </cell>
          <cell r="G19">
            <v>0</v>
          </cell>
          <cell r="H19">
            <v>5</v>
          </cell>
          <cell r="I19">
            <v>0.105</v>
          </cell>
          <cell r="J19">
            <v>0.53</v>
          </cell>
        </row>
        <row r="20">
          <cell r="C20" t="str">
            <v xml:space="preserve"> Otros daños (m²)</v>
          </cell>
          <cell r="D20">
            <v>0</v>
          </cell>
          <cell r="E20" t="str">
            <v>Área dañada (%)</v>
          </cell>
          <cell r="G20">
            <v>0</v>
          </cell>
          <cell r="H20">
            <v>5</v>
          </cell>
          <cell r="I20">
            <v>0.105</v>
          </cell>
          <cell r="J20">
            <v>0.53</v>
          </cell>
          <cell r="K20">
            <v>3.1300000000000008</v>
          </cell>
          <cell r="L20" t="str">
            <v>Bueno</v>
          </cell>
        </row>
        <row r="21">
          <cell r="B21" t="str">
            <v>BERMAS</v>
          </cell>
          <cell r="C21" t="str">
            <v xml:space="preserve"> Daños totales (m²)</v>
          </cell>
          <cell r="D21">
            <v>7</v>
          </cell>
          <cell r="E21" t="str">
            <v>Área dañada (%)</v>
          </cell>
          <cell r="G21">
            <v>0.59</v>
          </cell>
          <cell r="H21">
            <v>4.88</v>
          </cell>
          <cell r="I21">
            <v>7.0000000000000007E-2</v>
          </cell>
          <cell r="J21">
            <v>0.34</v>
          </cell>
          <cell r="K21">
            <v>0.34</v>
          </cell>
          <cell r="L21" t="str">
            <v>Bueno</v>
          </cell>
        </row>
        <row r="23">
          <cell r="A23" t="str">
            <v>PARÁMETRO</v>
          </cell>
          <cell r="B23" t="str">
            <v>ELEMENTO</v>
          </cell>
          <cell r="C23" t="str">
            <v>Cant. Requerida</v>
          </cell>
          <cell r="D23" t="str">
            <v>Criterio</v>
          </cell>
          <cell r="E23" t="str">
            <v>Cant. Buena</v>
          </cell>
          <cell r="F23" t="str">
            <v>Cant. Reg.</v>
          </cell>
          <cell r="G23" t="str">
            <v>Cant. Mala</v>
          </cell>
          <cell r="H23" t="str">
            <v>Calif. Parcial</v>
          </cell>
          <cell r="I23" t="str">
            <v>Peso Parcial</v>
          </cell>
          <cell r="J23" t="str">
            <v>Calif. Pond.</v>
          </cell>
        </row>
        <row r="24">
          <cell r="A24" t="str">
            <v>DRENAJE</v>
          </cell>
          <cell r="B24" t="str">
            <v>CUNETAS (m)</v>
          </cell>
          <cell r="C24">
            <v>0</v>
          </cell>
          <cell r="D24" t="str">
            <v>Funcionalidad</v>
          </cell>
          <cell r="E24">
            <v>0</v>
          </cell>
          <cell r="F24">
            <v>0</v>
          </cell>
          <cell r="G24">
            <v>0</v>
          </cell>
          <cell r="H24">
            <v>5</v>
          </cell>
          <cell r="I24">
            <v>3.125E-2</v>
          </cell>
          <cell r="J24">
            <v>0.16</v>
          </cell>
        </row>
        <row r="25">
          <cell r="D25" t="str">
            <v>Suficiencia</v>
          </cell>
          <cell r="E25" t="str">
            <v>No se requieren</v>
          </cell>
          <cell r="H25">
            <v>5</v>
          </cell>
          <cell r="I25">
            <v>2.5000000000000001E-2</v>
          </cell>
          <cell r="J25">
            <v>0.13</v>
          </cell>
          <cell r="K25">
            <v>0.29000000000000004</v>
          </cell>
          <cell r="L25">
            <v>0</v>
          </cell>
        </row>
        <row r="26">
          <cell r="B26" t="str">
            <v>ALCANTARILLAS (U)</v>
          </cell>
          <cell r="C26">
            <v>0</v>
          </cell>
          <cell r="D26" t="str">
            <v>Funcionalidad</v>
          </cell>
          <cell r="E26">
            <v>0</v>
          </cell>
          <cell r="F26">
            <v>0</v>
          </cell>
          <cell r="G26">
            <v>0</v>
          </cell>
          <cell r="H26">
            <v>5</v>
          </cell>
          <cell r="I26">
            <v>3.125E-2</v>
          </cell>
          <cell r="J26">
            <v>0.16</v>
          </cell>
        </row>
        <row r="27">
          <cell r="D27" t="str">
            <v>Suficiencia</v>
          </cell>
          <cell r="E27" t="str">
            <v>No se requieren</v>
          </cell>
          <cell r="H27">
            <v>5</v>
          </cell>
          <cell r="I27">
            <v>1.8749999999999999E-2</v>
          </cell>
          <cell r="J27">
            <v>0.09</v>
          </cell>
          <cell r="K27">
            <v>0.25</v>
          </cell>
          <cell r="L27">
            <v>0</v>
          </cell>
        </row>
        <row r="28">
          <cell r="B28" t="str">
            <v>PUENTES Y PONT.</v>
          </cell>
          <cell r="C28">
            <v>1</v>
          </cell>
          <cell r="D28" t="str">
            <v>Estado</v>
          </cell>
          <cell r="E28">
            <v>1</v>
          </cell>
          <cell r="F28">
            <v>0</v>
          </cell>
          <cell r="G28">
            <v>0</v>
          </cell>
          <cell r="H28">
            <v>5</v>
          </cell>
          <cell r="I28">
            <v>1.8749999999999999E-2</v>
          </cell>
          <cell r="J28">
            <v>0.09</v>
          </cell>
          <cell r="K28">
            <v>0.09</v>
          </cell>
          <cell r="L28" t="str">
            <v>Bueno</v>
          </cell>
        </row>
        <row r="30">
          <cell r="A30" t="str">
            <v>PARÁMETRO</v>
          </cell>
          <cell r="B30" t="str">
            <v>ELEMENTO</v>
          </cell>
          <cell r="C30" t="str">
            <v>Cant. Requerida</v>
          </cell>
          <cell r="D30" t="str">
            <v>Criterio</v>
          </cell>
          <cell r="E30" t="str">
            <v>Buenas</v>
          </cell>
          <cell r="F30" t="str">
            <v>Regulares</v>
          </cell>
          <cell r="G30" t="str">
            <v>Malas</v>
          </cell>
          <cell r="H30" t="str">
            <v>Calif. Parc.</v>
          </cell>
          <cell r="I30" t="str">
            <v>Peso Parcial</v>
          </cell>
          <cell r="J30" t="str">
            <v>Calif. Pond.</v>
          </cell>
        </row>
        <row r="31">
          <cell r="A31" t="str">
            <v>SEÑALIZACIÓN</v>
          </cell>
          <cell r="B31" t="str">
            <v>VERTICAL (U)</v>
          </cell>
          <cell r="C31">
            <v>10</v>
          </cell>
          <cell r="D31" t="str">
            <v>Estado</v>
          </cell>
          <cell r="E31">
            <v>10</v>
          </cell>
          <cell r="F31">
            <v>0</v>
          </cell>
          <cell r="G31">
            <v>0</v>
          </cell>
          <cell r="H31">
            <v>5</v>
          </cell>
          <cell r="I31">
            <v>2.5000000000000001E-2</v>
          </cell>
          <cell r="J31">
            <v>0.13</v>
          </cell>
        </row>
        <row r="32">
          <cell r="D32" t="str">
            <v>Suficiencia</v>
          </cell>
          <cell r="E32" t="str">
            <v>Si</v>
          </cell>
          <cell r="H32">
            <v>5</v>
          </cell>
          <cell r="I32">
            <v>2.5000000000000001E-2</v>
          </cell>
          <cell r="J32">
            <v>0.13</v>
          </cell>
          <cell r="K32">
            <v>0.26</v>
          </cell>
          <cell r="L32" t="str">
            <v>Bueno</v>
          </cell>
        </row>
        <row r="33">
          <cell r="B33" t="str">
            <v>HORIZONTAL (m)</v>
          </cell>
          <cell r="C33">
            <v>2841</v>
          </cell>
          <cell r="D33" t="str">
            <v>Estado</v>
          </cell>
          <cell r="E33">
            <v>0</v>
          </cell>
          <cell r="F33">
            <v>2841</v>
          </cell>
          <cell r="G33">
            <v>0</v>
          </cell>
          <cell r="H33">
            <v>2.5</v>
          </cell>
          <cell r="I33">
            <v>3.7499999999999999E-2</v>
          </cell>
          <cell r="J33">
            <v>0.09</v>
          </cell>
        </row>
        <row r="34">
          <cell r="D34" t="str">
            <v>Suficiencia</v>
          </cell>
          <cell r="E34" t="str">
            <v>Si</v>
          </cell>
          <cell r="H34">
            <v>5</v>
          </cell>
          <cell r="I34">
            <v>3.7499999999999999E-2</v>
          </cell>
          <cell r="J34">
            <v>0.19</v>
          </cell>
          <cell r="K34">
            <v>0.28000000000000003</v>
          </cell>
          <cell r="L34" t="str">
            <v>Regular</v>
          </cell>
        </row>
        <row r="36">
          <cell r="A36" t="str">
            <v>PARÁMETRO</v>
          </cell>
          <cell r="B36" t="str">
            <v>ELEMENTO</v>
          </cell>
          <cell r="C36" t="str">
            <v>Elemento</v>
          </cell>
          <cell r="E36" t="str">
            <v>Criterio</v>
          </cell>
          <cell r="H36" t="str">
            <v>Calif. Parcial</v>
          </cell>
          <cell r="I36" t="str">
            <v>Peso Parcial</v>
          </cell>
          <cell r="J36" t="str">
            <v>Calif. Pond.</v>
          </cell>
        </row>
        <row r="37">
          <cell r="A37" t="str">
            <v>ZONAS LATERALES</v>
          </cell>
          <cell r="C37" t="str">
            <v>Taludes Inestables (m):</v>
          </cell>
          <cell r="D37">
            <v>0</v>
          </cell>
          <cell r="E37" t="str">
            <v xml:space="preserve"> No existen</v>
          </cell>
          <cell r="H37">
            <v>5</v>
          </cell>
          <cell r="I37">
            <v>0.05</v>
          </cell>
          <cell r="J37">
            <v>0.25</v>
          </cell>
          <cell r="K37">
            <v>0.25</v>
          </cell>
          <cell r="L37" t="str">
            <v>Bueno</v>
          </cell>
        </row>
        <row r="39">
          <cell r="F39" t="str">
            <v>CALIFICACIÓN TOTAL DE LA SECCIÓN:</v>
          </cell>
          <cell r="J39">
            <v>4.8899999999999997</v>
          </cell>
        </row>
        <row r="40">
          <cell r="A40" t="str">
            <v>NOTA:</v>
          </cell>
          <cell r="B40" t="str">
            <v>El ingeniero sólo deberá introducir los datos requeridos para los campos en blanco. Lo demás lo calcula el programa.</v>
          </cell>
        </row>
        <row r="41">
          <cell r="G41" t="str">
            <v>ESTADO DE LA SECCIÓN:</v>
          </cell>
          <cell r="J41" t="str">
            <v>Bueno</v>
          </cell>
          <cell r="K41">
            <v>4.8900000000000006</v>
          </cell>
          <cell r="L41" t="str">
            <v>Bueno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>
        <row r="2">
          <cell r="A2" t="str">
            <v>INVÍAS - TERRITORIAL CORDOBA - GRUPO 3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>
        <row r="2">
          <cell r="A2" t="str">
            <v>INVÍAS - TERRITORIAL CORDOBA - GRUPO 3</v>
          </cell>
        </row>
      </sheetData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>
        <row r="2">
          <cell r="A2" t="str">
            <v>INVÍAS - TERRITORIAL CORDOBA - GRUPO 3</v>
          </cell>
        </row>
      </sheetData>
      <sheetData sheetId="218"/>
      <sheetData sheetId="219"/>
      <sheetData sheetId="220">
        <row r="2">
          <cell r="A2" t="str">
            <v>INVÍAS - TERRITORIAL CORDOBA - GRUPO 3</v>
          </cell>
        </row>
      </sheetData>
      <sheetData sheetId="221"/>
      <sheetData sheetId="222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>
        <row r="2">
          <cell r="B2"/>
        </row>
      </sheetData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>
        <row r="2">
          <cell r="A2" t="str">
            <v>INVÍAS - TERRITORIAL CORDOBA - GRUPO 3</v>
          </cell>
        </row>
      </sheetData>
      <sheetData sheetId="286"/>
      <sheetData sheetId="287"/>
      <sheetData sheetId="288">
        <row r="2">
          <cell r="A2" t="str">
            <v>INVÍAS - TERRITORIAL CORDOBA - GRUPO 3</v>
          </cell>
        </row>
      </sheetData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S"/>
      <sheetName val="items"/>
      <sheetName val="necesidades de la via"/>
      <sheetName val="0+900"/>
      <sheetName val="3+250"/>
      <sheetName val="3+820"/>
      <sheetName val="5+440 RÍO SECO"/>
      <sheetName val="8+000"/>
      <sheetName val="10+700"/>
      <sheetName val="13+030"/>
      <sheetName val="13+050"/>
      <sheetName val="13+600"/>
      <sheetName val="13+950"/>
      <sheetName val="14+400"/>
      <sheetName val="15+050"/>
      <sheetName val="17+100"/>
      <sheetName val="20+000"/>
      <sheetName val="20+600"/>
      <sheetName val="21+100 "/>
      <sheetName val="23+100"/>
      <sheetName val="25+520"/>
      <sheetName val="28+000"/>
      <sheetName val="28+300"/>
      <sheetName val="31+250 PTE. GUADUALITO"/>
      <sheetName val="31+580 P. GUADUAL"/>
      <sheetName val="34+ 270"/>
      <sheetName val="36+380 "/>
      <sheetName val="36+500"/>
      <sheetName val="37+350"/>
      <sheetName val="39+400"/>
      <sheetName val="42+900"/>
      <sheetName val="43+300"/>
      <sheetName val="44+400"/>
      <sheetName val="44+700"/>
      <sheetName val="44+800"/>
      <sheetName val="46+000"/>
      <sheetName val="46+100"/>
      <sheetName val="46+800"/>
      <sheetName val="47+000"/>
      <sheetName val="49+500"/>
      <sheetName val="50+000"/>
      <sheetName val="50+500"/>
      <sheetName val="51+150"/>
      <sheetName val="51+750"/>
      <sheetName val="53+000"/>
      <sheetName val="53+290"/>
      <sheetName val="54+900"/>
      <sheetName val="55+100"/>
      <sheetName val="56+020"/>
      <sheetName val="56+950"/>
      <sheetName val="57+000"/>
      <sheetName val="57+100"/>
      <sheetName val="62+636"/>
      <sheetName val="64+100"/>
      <sheetName val="64+110 P. GUADUAS II"/>
      <sheetName val="64+180 P. GUADUAS I"/>
      <sheetName val="64+820 P. QUEBRADA CUNE"/>
      <sheetName val="65+000"/>
      <sheetName val="65+300"/>
      <sheetName val="65+700"/>
      <sheetName val="65+770"/>
      <sheetName val="66+000"/>
      <sheetName val="66+370"/>
      <sheetName val="68+150"/>
      <sheetName val="66+480 PUENTE VARIANTE 2"/>
      <sheetName val="FRESADO 68 - 114"/>
      <sheetName val="68+370 P. FÉRREO "/>
      <sheetName val="68+520 P. GUANÁBANO"/>
      <sheetName val="69+030 RÍO VILLETA"/>
      <sheetName val="Villeta centro"/>
      <sheetName val="69+450"/>
      <sheetName val="71+480"/>
      <sheetName val="72+1020 LA MARÍA"/>
      <sheetName val="74+100"/>
      <sheetName val="76+800"/>
      <sheetName val="77+200"/>
      <sheetName val="78+400"/>
      <sheetName val="78+450"/>
      <sheetName val="78-90"/>
      <sheetName val="78+600 EL ZANCUDO"/>
      <sheetName val="79+400"/>
      <sheetName val="79+500"/>
      <sheetName val="80+970"/>
      <sheetName val="81+050"/>
      <sheetName val="81+650 LA HONDA"/>
      <sheetName val="82+200"/>
      <sheetName val="83+230 QDA. NAUTATÁ"/>
      <sheetName val="83+600"/>
      <sheetName val="83+700"/>
      <sheetName val="86+000"/>
      <sheetName val="86+220 PUENTE AZUL"/>
      <sheetName val="86+600 PUENTE HILA"/>
      <sheetName val="89+300-92+00"/>
      <sheetName val="90+000"/>
      <sheetName val="92+900"/>
      <sheetName val="93+150"/>
      <sheetName val="96+200"/>
      <sheetName val="97+800"/>
      <sheetName val="98+000"/>
      <sheetName val="98+800"/>
      <sheetName val="100+100"/>
      <sheetName val="100+900"/>
      <sheetName val="101+800 QDA. EL CHUSCAL"/>
      <sheetName val="102+740"/>
      <sheetName val="105+480"/>
      <sheetName val="108+500"/>
      <sheetName val="109+400"/>
      <sheetName val="FRESADO 68- 114"/>
      <sheetName val="REMOCION DERRUMBES 68 -  114"/>
      <sheetName val="DESARENADORES 68-114 "/>
      <sheetName val="Lineas de demarcacion 68-11 "/>
      <sheetName val="REALCE BORDILLOS 68-114 "/>
      <sheetName val="PARCHEO 68-114."/>
      <sheetName val="DESTAPE ALCANTARILLAS 000-1 "/>
      <sheetName val="tachas reflectivas 68-114."/>
      <sheetName val="pinmuros 68+114."/>
      <sheetName val="CUNETAS 68-114 "/>
      <sheetName val="DEFENSAS METALICAS 68-114."/>
      <sheetName val="SEÑALIZACIÓN"/>
      <sheetName val="REFERENCICACIÓN VIAL "/>
      <sheetName val="HUNDIMIENTOS"/>
      <sheetName val="REMOCION DERRUMBES"/>
      <sheetName val="DESARENADORES 68-114"/>
      <sheetName val="demarcacion"/>
      <sheetName val="tachas"/>
      <sheetName val="REALCE BORDILLOS 68-114"/>
      <sheetName val="PARCHEO 68-114"/>
      <sheetName val="DESTAPE ALCANTARILLAS 000-114"/>
      <sheetName val="pinmuros 68+114"/>
      <sheetName val="CUNETAS 68-114"/>
      <sheetName val="SEÑALI 68-114"/>
      <sheetName val="DEFENSAS METALICAS 68-114"/>
      <sheetName val="REFERENCICACIÓN VIAL"/>
      <sheetName val="OJO¡¡¡¡¡¡¡¡¡"/>
      <sheetName val="Empradización"/>
      <sheetName val="Imprimación"/>
      <sheetName val="juntas de expansion"/>
      <sheetName val="NEOPRENO"/>
      <sheetName val="Hincado de rieles"/>
      <sheetName val="Pintura muros y cabezotes"/>
      <sheetName val="Suministro e instal rieles"/>
      <sheetName val="Drenes PVC 4 pulg"/>
      <sheetName val="SELLOS PARA JUNTAS DE PUENTES"/>
      <sheetName val="Sello de grietas de concreto"/>
      <sheetName val="Tubería PVC 4 pulg"/>
      <sheetName val="CAPTAFARO"/>
      <sheetName val="SECCIÓN FINAL"/>
      <sheetName val="DEFENSA METÁLICA"/>
      <sheetName val="Postes de kilometraje"/>
      <sheetName val="REMOCIÓN DE DERRUMBES"/>
      <sheetName val="Mant. Postes de kilometraje"/>
      <sheetName val="PU201P,1"/>
      <sheetName val="PU 201,3 "/>
      <sheetName val="PU210,2"/>
      <sheetName val="PU211P.1"/>
      <sheetName val="PU211P,1"/>
      <sheetName val="PU211P.2"/>
      <sheetName val="201p.3"/>
      <sheetName val="201P3qc"/>
      <sheetName val="PU310"/>
      <sheetName val="PU311P,5"/>
      <sheetName val="PU 320,1"/>
      <sheetName val="PU330,1 "/>
      <sheetName val="PU413"/>
      <sheetName val="PU450P,1"/>
      <sheetName val="PU450P,1 (tapada huecos)"/>
      <sheetName val="PU450P,2"/>
      <sheetName val="PU460"/>
      <sheetName val="PU460 Parcheo"/>
      <sheetName val="PU500"/>
      <sheetName val="PU600"/>
      <sheetName val="PU600P.1 "/>
      <sheetName val="PU600,4"/>
      <sheetName val="PU600,5"/>
      <sheetName val="PU610,1 "/>
      <sheetName val="PU630,4 "/>
      <sheetName val="PU630,4 acelerante"/>
      <sheetName val="PU630,4 D"/>
      <sheetName val="PU630,5"/>
      <sheetName val="PU630,6"/>
      <sheetName val="PU630,6 especial por M3"/>
      <sheetName val="PU630,6 Simple"/>
      <sheetName val="PU630,6 especial por M2"/>
      <sheetName val="PU630,6 F"/>
      <sheetName val="PU630P.7 "/>
      <sheetName val="PU630,7 "/>
      <sheetName val="PU630,7 Especial"/>
      <sheetName val="PU630,11"/>
      <sheetName val="PU630P.15"/>
      <sheetName val="PU640,3"/>
      <sheetName val="PU660.2"/>
      <sheetName val="PU661"/>
      <sheetName val="670.3"/>
      <sheetName val="PU671P,1"/>
      <sheetName val="PU673 "/>
      <sheetName val="PU681,1"/>
      <sheetName val="PU681,1 Esp. Q Caliche"/>
      <sheetName val="PU820,1"/>
      <sheetName val="PU830P.1 "/>
      <sheetName val="PU1000P,2"/>
      <sheetName val="INDICE"/>
      <sheetName val="ESTADO RED"/>
      <sheetName val="CARRETERAS"/>
      <sheetName val="GENERALIDADES "/>
      <sheetName val="PR 1"/>
      <sheetName val="ACTA DE OBRA"/>
      <sheetName val="presupuesto"/>
      <sheetName val="ESTADO FINANCIERO"/>
      <sheetName val="PREACTA"/>
      <sheetName val="FORMULA"/>
      <sheetName val="SKJ452"/>
      <sheetName val="ITA878"/>
      <sheetName val="AEA-944"/>
      <sheetName val="DUB-823"/>
      <sheetName val="GPI 526"/>
      <sheetName val="XXJ617"/>
      <sheetName val="SNG_855"/>
      <sheetName val="VEA 374"/>
      <sheetName val="HFB024"/>
      <sheetName val="PAJ825"/>
      <sheetName val="AIU"/>
      <sheetName val="Indicadores de Producto"/>
      <sheetName val="necesidades_de_la_via"/>
      <sheetName val="5+440_RÍO_SECO"/>
      <sheetName val="21+100_"/>
      <sheetName val="31+250_PTE__GUADUALITO"/>
      <sheetName val="31+580_P__GUADUAL"/>
      <sheetName val="34+_270"/>
      <sheetName val="36+380_"/>
      <sheetName val="64+110_P__GUADUAS_II"/>
      <sheetName val="64+180_P__GUADUAS_I"/>
      <sheetName val="64+820_P__QUEBRADA_CUNE"/>
      <sheetName val="66+480_PUENTE_VARIANTE_2"/>
      <sheetName val="FRESADO_68_-_114"/>
      <sheetName val="68+370_P__FÉRREO_"/>
      <sheetName val="68+520_P__GUANÁBANO"/>
      <sheetName val="69+030_RÍO_VILLETA"/>
      <sheetName val="Villeta_centro"/>
      <sheetName val="72+1020_LA_MARÍA"/>
      <sheetName val="78+600_EL_ZANCUDO"/>
      <sheetName val="81+650_LA_HONDA"/>
      <sheetName val="83+230_QDA__NAUTATÁ"/>
      <sheetName val="86+220_PUENTE_AZUL"/>
      <sheetName val="86+600_PUENTE_HILA"/>
      <sheetName val="101+800_QDA__EL_CHUSCAL"/>
      <sheetName val="FRESADO_68-_114"/>
      <sheetName val="REMOCION_DERRUMBES_68_-__114"/>
      <sheetName val="DESARENADORES_68-114_"/>
      <sheetName val="Lineas_de_demarcacion_68-11_"/>
      <sheetName val="REALCE_BORDILLOS_68-114_"/>
      <sheetName val="PARCHEO_68-114_"/>
      <sheetName val="DESTAPE_ALCANTARILLAS_000-1_"/>
      <sheetName val="tachas_reflectivas_68-114_"/>
      <sheetName val="pinmuros_68+114_"/>
      <sheetName val="CUNETAS_68-114_"/>
      <sheetName val="DEFENSAS_METALICAS_68-114_"/>
      <sheetName val="REFERENCICACIÓN_VIAL_"/>
      <sheetName val="REMOCION_DERRUMBES"/>
      <sheetName val="DESARENADORES_68-114"/>
      <sheetName val="REALCE_BORDILLOS_68-114"/>
      <sheetName val="PARCHEO_68-114"/>
      <sheetName val="DESTAPE_ALCANTARILLAS_000-114"/>
      <sheetName val="pinmuros_68+114"/>
      <sheetName val="CUNETAS_68-114"/>
      <sheetName val="SEÑALI_68-114"/>
      <sheetName val="DEFENSAS_METALICAS_68-114"/>
      <sheetName val="REFERENCICACIÓN_VIAL"/>
      <sheetName val="juntas_de_expansion"/>
      <sheetName val="Hincado_de_rieles"/>
      <sheetName val="Pintura_muros_y_cabezotes"/>
      <sheetName val="Suministro_e_instal_rieles"/>
      <sheetName val="Drenes_PVC_4_pulg"/>
      <sheetName val="SELLOS_PARA_JUNTAS_DE_PUENTES"/>
      <sheetName val="Sello_de_grietas_de_concreto"/>
      <sheetName val="Tubería_PVC_4_pulg"/>
      <sheetName val="SECCIÓN_FINAL"/>
      <sheetName val="DEFENSA_METÁLICA"/>
      <sheetName val="Postes_de_kilometraje"/>
      <sheetName val="REMOCIÓN_DE_DERRUMBES"/>
      <sheetName val="Mant__Postes_de_kilometraje"/>
      <sheetName val="PU_201,3_"/>
      <sheetName val="PU211P_1"/>
      <sheetName val="PU211P_2"/>
      <sheetName val="201p_3"/>
      <sheetName val="PU_320,1"/>
      <sheetName val="PU330,1_"/>
      <sheetName val="PU450P,1_(tapada_huecos)"/>
      <sheetName val="PU460_Parcheo"/>
      <sheetName val="PU600P_1_"/>
      <sheetName val="PU610,1_"/>
      <sheetName val="PU630,4_"/>
      <sheetName val="PU630,4_acelerante"/>
      <sheetName val="PU630,4_D"/>
      <sheetName val="PU630,6_especial_por_M3"/>
      <sheetName val="PU630,6_Simple"/>
      <sheetName val="PU630,6_especial_por_M2"/>
      <sheetName val="PU630,6_F"/>
      <sheetName val="PU630P_7_"/>
      <sheetName val="PU630,7_"/>
      <sheetName val="PU630,7_Especial"/>
      <sheetName val="PU630P_15"/>
      <sheetName val="PU660_2"/>
      <sheetName val="670_3"/>
      <sheetName val="PU673_"/>
      <sheetName val="PU681,1_Esp__Q_Caliche"/>
      <sheetName val="PU830P_1_"/>
      <sheetName val="Itemes Renovación"/>
      <sheetName val="CONT_ADI"/>
      <sheetName val="OCTUBRE"/>
      <sheetName val="BASE"/>
      <sheetName val="PRECIOS"/>
      <sheetName val="EQUIPO"/>
      <sheetName val="MATERIALES"/>
      <sheetName val="MANO DE OBRA"/>
      <sheetName val="PR_1"/>
      <sheetName val="MANO_DE_OBRA"/>
      <sheetName val="ESTADO_RED"/>
      <sheetName val="GENERALIDADES_"/>
      <sheetName val="necesidades_de_la_via1"/>
      <sheetName val="5+440_RÍO_SECO1"/>
      <sheetName val="21+100_1"/>
      <sheetName val="31+250_PTE__GUADUALITO1"/>
      <sheetName val="31+580_P__GUADUAL1"/>
      <sheetName val="34+_2701"/>
      <sheetName val="36+380_1"/>
      <sheetName val="64+110_P__GUADUAS_II1"/>
      <sheetName val="64+180_P__GUADUAS_I1"/>
      <sheetName val="64+820_P__QUEBRADA_CUNE1"/>
      <sheetName val="66+480_PUENTE_VARIANTE_21"/>
      <sheetName val="FRESADO_68_-_1141"/>
      <sheetName val="68+370_P__FÉRREO_1"/>
      <sheetName val="68+520_P__GUANÁBANO1"/>
      <sheetName val="69+030_RÍO_VILLETA1"/>
      <sheetName val="Villeta_centro1"/>
      <sheetName val="72+1020_LA_MARÍA1"/>
      <sheetName val="78+600_EL_ZANCUDO1"/>
      <sheetName val="81+650_LA_HONDA1"/>
      <sheetName val="83+230_QDA__NAUTATÁ1"/>
      <sheetName val="86+220_PUENTE_AZUL1"/>
      <sheetName val="86+600_PUENTE_HILA1"/>
      <sheetName val="101+800_QDA__EL_CHUSCAL1"/>
      <sheetName val="FRESADO_68-_1141"/>
      <sheetName val="REMOCION_DERRUMBES_68_-__1141"/>
      <sheetName val="DESARENADORES_68-114_1"/>
      <sheetName val="Lineas_de_demarcacion_68-11_1"/>
      <sheetName val="REALCE_BORDILLOS_68-114_1"/>
      <sheetName val="PARCHEO_68-114_1"/>
      <sheetName val="DESTAPE_ALCANTARILLAS_000-1_1"/>
      <sheetName val="tachas_reflectivas_68-114_1"/>
      <sheetName val="pinmuros_68+114_1"/>
      <sheetName val="CUNETAS_68-114_1"/>
      <sheetName val="DEFENSAS_METALICAS_68-114_1"/>
      <sheetName val="REFERENCICACIÓN_VIAL_1"/>
      <sheetName val="REMOCION_DERRUMBES1"/>
      <sheetName val="DESARENADORES_68-1141"/>
      <sheetName val="REALCE_BORDILLOS_68-1141"/>
      <sheetName val="PARCHEO_68-1141"/>
      <sheetName val="DESTAPE_ALCANTARILLAS_000-1141"/>
      <sheetName val="pinmuros_68+1141"/>
      <sheetName val="CUNETAS_68-1141"/>
      <sheetName val="SEÑALI_68-1141"/>
      <sheetName val="DEFENSAS_METALICAS_68-1141"/>
      <sheetName val="REFERENCICACIÓN_VIAL1"/>
      <sheetName val="juntas_de_expansion1"/>
      <sheetName val="Hincado_de_rieles1"/>
      <sheetName val="Pintura_muros_y_cabezotes1"/>
      <sheetName val="Suministro_e_instal_rieles1"/>
      <sheetName val="Drenes_PVC_4_pulg1"/>
      <sheetName val="SELLOS_PARA_JUNTAS_DE_PUENTES1"/>
      <sheetName val="Sello_de_grietas_de_concreto1"/>
      <sheetName val="Tubería_PVC_4_pulg1"/>
      <sheetName val="SECCIÓN_FINAL1"/>
      <sheetName val="DEFENSA_METÁLICA1"/>
      <sheetName val="Postes_de_kilometraje1"/>
      <sheetName val="REMOCIÓN_DE_DERRUMBES1"/>
      <sheetName val="Mant__Postes_de_kilometraje1"/>
      <sheetName val="PU_201,3_1"/>
      <sheetName val="PU211P_11"/>
      <sheetName val="PU211P_21"/>
      <sheetName val="201p_31"/>
      <sheetName val="PU_320,11"/>
      <sheetName val="PU330,1_1"/>
      <sheetName val="PU450P,1_(tapada_huecos)1"/>
      <sheetName val="PU460_Parcheo1"/>
      <sheetName val="PU600P_1_1"/>
      <sheetName val="PU610,1_1"/>
      <sheetName val="PU630,4_1"/>
      <sheetName val="PU630,4_acelerante1"/>
      <sheetName val="PU630,4_D1"/>
      <sheetName val="PU630,6_especial_por_M31"/>
      <sheetName val="PU630,6_Simple1"/>
      <sheetName val="PU630,6_especial_por_M21"/>
      <sheetName val="PU630,6_F1"/>
      <sheetName val="PU630P_7_1"/>
      <sheetName val="PU630,7_1"/>
      <sheetName val="PU630,7_Especial1"/>
      <sheetName val="PU630P_151"/>
      <sheetName val="PU660_21"/>
      <sheetName val="670_31"/>
      <sheetName val="PU673_1"/>
      <sheetName val="PU681,1_Esp__Q_Caliche1"/>
      <sheetName val="PU830P_1_1"/>
      <sheetName val="PR_11"/>
      <sheetName val="MANO_DE_OBRA1"/>
      <sheetName val="ESTADO_RED1"/>
      <sheetName val="GENERALIDADES_1"/>
      <sheetName val="necesidades_de_la_via2"/>
      <sheetName val="5+440_RÍO_SECO2"/>
      <sheetName val="21+100_2"/>
      <sheetName val="31+250_PTE__GUADUALITO2"/>
      <sheetName val="31+580_P__GUADUAL2"/>
      <sheetName val="34+_2702"/>
      <sheetName val="36+380_2"/>
      <sheetName val="64+110_P__GUADUAS_II2"/>
      <sheetName val="64+180_P__GUADUAS_I2"/>
      <sheetName val="64+820_P__QUEBRADA_CUNE2"/>
      <sheetName val="66+480_PUENTE_VARIANTE_22"/>
      <sheetName val="FRESADO_68_-_1142"/>
      <sheetName val="68+370_P__FÉRREO_2"/>
      <sheetName val="68+520_P__GUANÁBANO2"/>
      <sheetName val="69+030_RÍO_VILLETA2"/>
      <sheetName val="Villeta_centro2"/>
      <sheetName val="72+1020_LA_MARÍA2"/>
      <sheetName val="78+600_EL_ZANCUDO2"/>
      <sheetName val="81+650_LA_HONDA2"/>
      <sheetName val="83+230_QDA__NAUTATÁ2"/>
      <sheetName val="86+220_PUENTE_AZUL2"/>
      <sheetName val="86+600_PUENTE_HILA2"/>
      <sheetName val="101+800_QDA__EL_CHUSCAL2"/>
      <sheetName val="FRESADO_68-_1142"/>
      <sheetName val="REMOCION_DERRUMBES_68_-__1142"/>
      <sheetName val="DESARENADORES_68-114_2"/>
      <sheetName val="Lineas_de_demarcacion_68-11_2"/>
      <sheetName val="REALCE_BORDILLOS_68-114_2"/>
      <sheetName val="PARCHEO_68-114_2"/>
      <sheetName val="DESTAPE_ALCANTARILLAS_000-1_2"/>
      <sheetName val="tachas_reflectivas_68-114_2"/>
      <sheetName val="pinmuros_68+114_2"/>
      <sheetName val="CUNETAS_68-114_2"/>
      <sheetName val="DEFENSAS_METALICAS_68-114_2"/>
      <sheetName val="REFERENCICACIÓN_VIAL_2"/>
      <sheetName val="REMOCION_DERRUMBES2"/>
      <sheetName val="DESARENADORES_68-1142"/>
      <sheetName val="REALCE_BORDILLOS_68-1142"/>
      <sheetName val="PARCHEO_68-1142"/>
      <sheetName val="DESTAPE_ALCANTARILLAS_000-1142"/>
      <sheetName val="pinmuros_68+1142"/>
      <sheetName val="CUNETAS_68-1142"/>
      <sheetName val="SEÑALI_68-1142"/>
      <sheetName val="DEFENSAS_METALICAS_68-1142"/>
      <sheetName val="REFERENCICACIÓN_VIAL2"/>
      <sheetName val="juntas_de_expansion2"/>
      <sheetName val="Hincado_de_rieles2"/>
      <sheetName val="Pintura_muros_y_cabezotes2"/>
      <sheetName val="Suministro_e_instal_rieles2"/>
      <sheetName val="Drenes_PVC_4_pulg2"/>
      <sheetName val="SELLOS_PARA_JUNTAS_DE_PUENTES2"/>
      <sheetName val="Sello_de_grietas_de_concreto2"/>
      <sheetName val="Tubería_PVC_4_pulg2"/>
      <sheetName val="SECCIÓN_FINAL2"/>
      <sheetName val="DEFENSA_METÁLICA2"/>
      <sheetName val="Postes_de_kilometraje2"/>
      <sheetName val="REMOCIÓN_DE_DERRUMBES2"/>
      <sheetName val="Mant__Postes_de_kilometraje2"/>
      <sheetName val="PU_201,3_2"/>
      <sheetName val="PU211P_12"/>
      <sheetName val="PU211P_22"/>
      <sheetName val="201p_32"/>
      <sheetName val="PU_320,12"/>
      <sheetName val="PU330,1_2"/>
      <sheetName val="PU450P,1_(tapada_huecos)2"/>
      <sheetName val="PU460_Parcheo2"/>
      <sheetName val="PU600P_1_2"/>
      <sheetName val="PU610,1_2"/>
      <sheetName val="PU630,4_2"/>
      <sheetName val="PU630,4_acelerante2"/>
      <sheetName val="PU630,4_D2"/>
      <sheetName val="320.1"/>
      <sheetName val="330.2"/>
      <sheetName val="700.1"/>
      <sheetName val="Informacion"/>
      <sheetName val="UnitPrices"/>
      <sheetName val="DATOS GRAFICOS"/>
      <sheetName val="Sheet1"/>
    </sheetNames>
    <sheetDataSet>
      <sheetData sheetId="0"/>
      <sheetData sheetId="1" refreshError="1">
        <row r="4">
          <cell r="C4">
            <v>200.1</v>
          </cell>
          <cell r="D4">
            <v>200</v>
          </cell>
          <cell r="F4" t="str">
            <v>Desmonte y limpieza en bosque</v>
          </cell>
          <cell r="G4" t="str">
            <v>Ha</v>
          </cell>
          <cell r="H4" t="str">
            <v>Ha</v>
          </cell>
          <cell r="J4" t="str">
            <v>No incluye excavación o descapote</v>
          </cell>
        </row>
        <row r="5">
          <cell r="C5">
            <v>200.2</v>
          </cell>
          <cell r="D5">
            <v>200</v>
          </cell>
          <cell r="F5" t="str">
            <v>Desmonte y limpieza en zonas no boscosas</v>
          </cell>
          <cell r="G5" t="str">
            <v>Ha</v>
          </cell>
          <cell r="H5" t="str">
            <v>Ha</v>
          </cell>
        </row>
        <row r="6">
          <cell r="C6">
            <v>201.1</v>
          </cell>
          <cell r="D6">
            <v>201</v>
          </cell>
          <cell r="F6" t="str">
            <v>Demolición de edificaciones</v>
          </cell>
          <cell r="G6" t="str">
            <v>Global</v>
          </cell>
          <cell r="H6" t="str">
            <v>Global</v>
          </cell>
        </row>
        <row r="7">
          <cell r="C7">
            <v>201.2</v>
          </cell>
          <cell r="D7">
            <v>201</v>
          </cell>
          <cell r="F7" t="str">
            <v>Demolición de estructuras</v>
          </cell>
          <cell r="G7" t="str">
            <v>Global</v>
          </cell>
          <cell r="H7" t="str">
            <v>Global</v>
          </cell>
        </row>
        <row r="8">
          <cell r="C8">
            <v>201.3</v>
          </cell>
          <cell r="D8">
            <v>201</v>
          </cell>
          <cell r="F8" t="str">
            <v>Demolición de pavimentos, pisos, andén y bordillos de concreto</v>
          </cell>
          <cell r="G8" t="str">
            <v>m3</v>
          </cell>
          <cell r="H8">
            <v>33199</v>
          </cell>
        </row>
        <row r="9">
          <cell r="C9">
            <v>201.4</v>
          </cell>
          <cell r="D9">
            <v>201</v>
          </cell>
          <cell r="F9" t="str">
            <v>Demolición de obstáculos</v>
          </cell>
          <cell r="G9" t="str">
            <v>Global</v>
          </cell>
          <cell r="H9" t="str">
            <v>Global</v>
          </cell>
        </row>
        <row r="10">
          <cell r="C10">
            <v>201.5</v>
          </cell>
          <cell r="D10">
            <v>201</v>
          </cell>
          <cell r="F10" t="str">
            <v>Demolición de edificaciones</v>
          </cell>
          <cell r="G10" t="str">
            <v>Un</v>
          </cell>
          <cell r="H10" t="str">
            <v>Un</v>
          </cell>
        </row>
        <row r="11">
          <cell r="C11">
            <v>201.6</v>
          </cell>
          <cell r="D11">
            <v>201</v>
          </cell>
          <cell r="F11" t="str">
            <v>Demolición de estructuras</v>
          </cell>
          <cell r="G11" t="str">
            <v>Un</v>
          </cell>
          <cell r="H11" t="str">
            <v>Un</v>
          </cell>
        </row>
        <row r="12">
          <cell r="C12">
            <v>201.7</v>
          </cell>
          <cell r="D12">
            <v>201</v>
          </cell>
          <cell r="F12" t="str">
            <v>Demolición de pavimentos, pisos, andén y bordillos de concreto</v>
          </cell>
          <cell r="G12" t="str">
            <v>m2</v>
          </cell>
          <cell r="H12" t="str">
            <v>m2</v>
          </cell>
        </row>
        <row r="13">
          <cell r="C13">
            <v>201.8</v>
          </cell>
          <cell r="D13">
            <v>201</v>
          </cell>
          <cell r="F13" t="str">
            <v>Desmontaje y traslado de estructuras metálicas</v>
          </cell>
          <cell r="G13" t="str">
            <v>Un</v>
          </cell>
          <cell r="H13" t="str">
            <v>Un</v>
          </cell>
        </row>
        <row r="14">
          <cell r="C14">
            <v>201.9</v>
          </cell>
          <cell r="D14">
            <v>201</v>
          </cell>
          <cell r="F14" t="str">
            <v>Remoción de especies vegetales</v>
          </cell>
          <cell r="G14" t="str">
            <v>Un</v>
          </cell>
          <cell r="H14" t="str">
            <v>Un</v>
          </cell>
        </row>
        <row r="15">
          <cell r="C15" t="str">
            <v>201.10</v>
          </cell>
          <cell r="D15">
            <v>201</v>
          </cell>
          <cell r="F15" t="str">
            <v>Remoción de obstáculos</v>
          </cell>
          <cell r="G15" t="str">
            <v>Un</v>
          </cell>
          <cell r="H15" t="str">
            <v>Un</v>
          </cell>
        </row>
        <row r="16">
          <cell r="C16">
            <v>201.11</v>
          </cell>
          <cell r="D16">
            <v>201</v>
          </cell>
          <cell r="F16" t="str">
            <v>Remoción de servicios existentes</v>
          </cell>
          <cell r="G16" t="str">
            <v>Un</v>
          </cell>
          <cell r="H16" t="str">
            <v>Un</v>
          </cell>
        </row>
        <row r="17">
          <cell r="C17">
            <v>201.12</v>
          </cell>
          <cell r="D17">
            <v>201</v>
          </cell>
          <cell r="F17" t="str">
            <v>Remoción de alcantarillas</v>
          </cell>
          <cell r="G17" t="str">
            <v>ml</v>
          </cell>
          <cell r="H17" t="str">
            <v>ml</v>
          </cell>
        </row>
        <row r="18">
          <cell r="C18">
            <v>201.13</v>
          </cell>
          <cell r="D18">
            <v>201</v>
          </cell>
          <cell r="F18" t="str">
            <v>Remoción de cercas de alambre</v>
          </cell>
          <cell r="G18" t="str">
            <v>ml</v>
          </cell>
          <cell r="H18" t="str">
            <v>ml</v>
          </cell>
        </row>
        <row r="19">
          <cell r="C19">
            <v>201.14</v>
          </cell>
          <cell r="D19">
            <v>201</v>
          </cell>
          <cell r="F19" t="str">
            <v>Remoción de servicios existentes</v>
          </cell>
          <cell r="G19" t="str">
            <v>ml</v>
          </cell>
          <cell r="H19" t="str">
            <v>ml</v>
          </cell>
        </row>
        <row r="20">
          <cell r="C20">
            <v>201.15</v>
          </cell>
          <cell r="D20">
            <v>201</v>
          </cell>
          <cell r="F20" t="str">
            <v>Remoción de obstáculos</v>
          </cell>
          <cell r="G20" t="str">
            <v>ml</v>
          </cell>
          <cell r="H20" t="str">
            <v>ml</v>
          </cell>
        </row>
        <row r="21">
          <cell r="C21">
            <v>201.16</v>
          </cell>
          <cell r="D21">
            <v>201</v>
          </cell>
          <cell r="E21" t="str">
            <v>201P</v>
          </cell>
          <cell r="F21" t="str">
            <v>Demolición de estructuras</v>
          </cell>
          <cell r="G21" t="str">
            <v>m3</v>
          </cell>
          <cell r="H21" t="str">
            <v>m3</v>
          </cell>
          <cell r="J21" t="str">
            <v>La unidad de pago es el m³</v>
          </cell>
        </row>
        <row r="22">
          <cell r="C22" t="str">
            <v>201P.1</v>
          </cell>
          <cell r="D22">
            <v>201</v>
          </cell>
          <cell r="E22" t="str">
            <v>201P.1</v>
          </cell>
          <cell r="F22" t="str">
            <v>Demolición total o parcial de estructuras de concreto</v>
          </cell>
          <cell r="G22" t="str">
            <v>m3</v>
          </cell>
          <cell r="H22">
            <v>28917</v>
          </cell>
        </row>
        <row r="23">
          <cell r="C23" t="str">
            <v>201P.3</v>
          </cell>
          <cell r="E23" t="str">
            <v>201P.3</v>
          </cell>
          <cell r="F23" t="str">
            <v>Revestimiento de gaviones incluye concreto, formaleta y limpieza</v>
          </cell>
          <cell r="G23" t="str">
            <v>m3</v>
          </cell>
          <cell r="H23">
            <v>393147</v>
          </cell>
        </row>
        <row r="24">
          <cell r="C24">
            <v>210.1</v>
          </cell>
          <cell r="D24">
            <v>210</v>
          </cell>
          <cell r="F24" t="str">
            <v>Excavación sin clasificar de la explanación, canales y préstamos</v>
          </cell>
          <cell r="G24" t="str">
            <v>m3</v>
          </cell>
          <cell r="H24">
            <v>4001</v>
          </cell>
          <cell r="J24" t="str">
            <v>No habrá pago por las excavaciones y disposición o desecho de los materiales no utilizados en las zonas de préstamo. No incluye transporte</v>
          </cell>
        </row>
        <row r="25">
          <cell r="C25">
            <v>210.2</v>
          </cell>
          <cell r="D25">
            <v>210</v>
          </cell>
          <cell r="F25" t="str">
            <v>Excavación en roca de la explanación, canales y préstamos</v>
          </cell>
          <cell r="G25" t="str">
            <v>m3</v>
          </cell>
          <cell r="H25">
            <v>22042</v>
          </cell>
        </row>
        <row r="26">
          <cell r="C26">
            <v>210.3</v>
          </cell>
          <cell r="D26">
            <v>210</v>
          </cell>
          <cell r="F26" t="str">
            <v>Excavación en material común  de la explanación, canales y préstamos</v>
          </cell>
          <cell r="G26" t="str">
            <v>m3</v>
          </cell>
          <cell r="H26" t="str">
            <v>m3</v>
          </cell>
        </row>
        <row r="27">
          <cell r="C27">
            <v>211</v>
          </cell>
          <cell r="D27">
            <v>211</v>
          </cell>
          <cell r="F27" t="str">
            <v>Remoción de derrumbes</v>
          </cell>
          <cell r="G27" t="str">
            <v>m3</v>
          </cell>
          <cell r="J27" t="str">
            <v>No incluye el transporte a distancias mayores a 100 ml</v>
          </cell>
        </row>
        <row r="28">
          <cell r="C28" t="str">
            <v>211P.1</v>
          </cell>
          <cell r="D28">
            <v>211</v>
          </cell>
          <cell r="E28" t="str">
            <v>211P.1</v>
          </cell>
          <cell r="F28" t="str">
            <v>Remoción de derrumbes</v>
          </cell>
          <cell r="G28" t="str">
            <v>m3</v>
          </cell>
          <cell r="H28">
            <v>6952</v>
          </cell>
        </row>
        <row r="29">
          <cell r="C29" t="str">
            <v>211P.2</v>
          </cell>
          <cell r="D29">
            <v>211</v>
          </cell>
          <cell r="E29" t="str">
            <v>211P.2</v>
          </cell>
          <cell r="F29" t="str">
            <v>Remoción de Material en Roca</v>
          </cell>
          <cell r="G29" t="str">
            <v>m3</v>
          </cell>
          <cell r="H29">
            <v>21182</v>
          </cell>
        </row>
        <row r="30">
          <cell r="C30">
            <v>220</v>
          </cell>
          <cell r="D30">
            <v>220</v>
          </cell>
          <cell r="F30" t="str">
            <v>Terraplenes</v>
          </cell>
          <cell r="G30" t="str">
            <v>m3</v>
          </cell>
          <cell r="H30" t="str">
            <v>m3</v>
          </cell>
          <cell r="J30" t="str">
            <v>No incluye el suministro de materiales y el transporte</v>
          </cell>
        </row>
        <row r="31">
          <cell r="C31">
            <v>220.1</v>
          </cell>
          <cell r="D31">
            <v>220</v>
          </cell>
          <cell r="E31" t="str">
            <v>220P</v>
          </cell>
          <cell r="F31" t="str">
            <v>Terraplenes</v>
          </cell>
          <cell r="G31" t="str">
            <v>m3</v>
          </cell>
          <cell r="H31" t="str">
            <v>m3</v>
          </cell>
          <cell r="J31" t="str">
            <v>Incluye el suministro y transporte de materiales</v>
          </cell>
        </row>
        <row r="32">
          <cell r="C32">
            <v>221.1</v>
          </cell>
          <cell r="D32">
            <v>221</v>
          </cell>
          <cell r="F32" t="str">
            <v>Pedraplén compacto</v>
          </cell>
          <cell r="G32" t="str">
            <v>m3</v>
          </cell>
          <cell r="H32" t="str">
            <v>m3</v>
          </cell>
          <cell r="J32" t="str">
            <v>No incluye la corona, el suministro de materiales y el transporte</v>
          </cell>
        </row>
        <row r="33">
          <cell r="C33">
            <v>221.2</v>
          </cell>
          <cell r="D33">
            <v>221</v>
          </cell>
          <cell r="F33" t="str">
            <v>Pedraplén suelto</v>
          </cell>
          <cell r="G33" t="str">
            <v>m3</v>
          </cell>
          <cell r="H33" t="str">
            <v>m3</v>
          </cell>
        </row>
        <row r="34">
          <cell r="C34">
            <v>230.1</v>
          </cell>
          <cell r="D34">
            <v>230</v>
          </cell>
          <cell r="F34" t="str">
            <v>Mejoramiento de la subrasante involucrando el suelo existente</v>
          </cell>
          <cell r="G34" t="str">
            <v>m2</v>
          </cell>
          <cell r="H34" t="str">
            <v>m2</v>
          </cell>
          <cell r="J34" t="str">
            <v>No incluye suministro y transporte de material adicionado y transporte de material inadecuado.</v>
          </cell>
        </row>
        <row r="35">
          <cell r="C35">
            <v>230.2</v>
          </cell>
          <cell r="D35">
            <v>230</v>
          </cell>
          <cell r="F35" t="str">
            <v>Mejoramiento de la subrasante empleando únicamente material adicionado</v>
          </cell>
          <cell r="G35" t="str">
            <v>m3</v>
          </cell>
          <cell r="H35" t="str">
            <v>m3</v>
          </cell>
        </row>
        <row r="36">
          <cell r="C36">
            <v>310</v>
          </cell>
          <cell r="D36">
            <v>310</v>
          </cell>
          <cell r="F36" t="str">
            <v>Conformación de la calzada existente</v>
          </cell>
          <cell r="G36" t="str">
            <v>m2</v>
          </cell>
          <cell r="H36">
            <v>455</v>
          </cell>
          <cell r="J36" t="str">
            <v>No incluye suministro transporte y colocación de los materiales de afirmado y subbase.</v>
          </cell>
        </row>
        <row r="37">
          <cell r="C37">
            <v>311</v>
          </cell>
          <cell r="D37">
            <v>311</v>
          </cell>
          <cell r="F37" t="str">
            <v>Afirmado</v>
          </cell>
          <cell r="G37" t="str">
            <v>m3</v>
          </cell>
          <cell r="H37" t="str">
            <v>m3</v>
          </cell>
          <cell r="J37" t="str">
            <v>No incluye producto estabilizante</v>
          </cell>
        </row>
        <row r="38">
          <cell r="C38" t="str">
            <v>311P.5</v>
          </cell>
          <cell r="D38">
            <v>311</v>
          </cell>
          <cell r="E38" t="str">
            <v>311P.5</v>
          </cell>
          <cell r="F38" t="str">
            <v>Relleno con material de afirmado</v>
          </cell>
          <cell r="G38" t="str">
            <v>m3</v>
          </cell>
          <cell r="H38">
            <v>55436</v>
          </cell>
        </row>
        <row r="39">
          <cell r="C39">
            <v>312</v>
          </cell>
          <cell r="E39" t="str">
            <v>312P</v>
          </cell>
          <cell r="F39" t="str">
            <v>Relleno con material de afirmado para realce de cunetas</v>
          </cell>
          <cell r="G39" t="str">
            <v>m3</v>
          </cell>
          <cell r="H39">
            <v>28000</v>
          </cell>
        </row>
        <row r="40">
          <cell r="C40">
            <v>320.10000000000002</v>
          </cell>
          <cell r="D40">
            <v>320</v>
          </cell>
          <cell r="F40" t="str">
            <v>Subbase granular de C.B.R.&gt; 20%</v>
          </cell>
          <cell r="G40" t="str">
            <v>m3</v>
          </cell>
          <cell r="H40" t="str">
            <v>m3</v>
          </cell>
          <cell r="J40" t="str">
            <v>No incluye producto estabilizante</v>
          </cell>
        </row>
        <row r="41">
          <cell r="C41">
            <v>320.2</v>
          </cell>
          <cell r="D41">
            <v>320</v>
          </cell>
          <cell r="F41" t="str">
            <v>Subbase granular de C.B.R.&gt; 30%</v>
          </cell>
          <cell r="G41" t="str">
            <v>m3</v>
          </cell>
          <cell r="H41">
            <v>35462</v>
          </cell>
        </row>
        <row r="42">
          <cell r="C42">
            <v>320.3</v>
          </cell>
          <cell r="D42">
            <v>320</v>
          </cell>
          <cell r="F42" t="str">
            <v>Subbase granular de C.B.R.&gt; 40%</v>
          </cell>
          <cell r="G42" t="str">
            <v>m3</v>
          </cell>
          <cell r="H42" t="str">
            <v>m3</v>
          </cell>
        </row>
        <row r="43">
          <cell r="C43">
            <v>320.39999999999998</v>
          </cell>
          <cell r="D43">
            <v>320</v>
          </cell>
          <cell r="F43" t="str">
            <v>Subbase granular para bacheo</v>
          </cell>
          <cell r="G43" t="str">
            <v>m3</v>
          </cell>
          <cell r="H43" t="str">
            <v>m3</v>
          </cell>
        </row>
        <row r="44">
          <cell r="C44">
            <v>330.1</v>
          </cell>
          <cell r="D44">
            <v>330</v>
          </cell>
          <cell r="F44" t="str">
            <v>Base granular</v>
          </cell>
          <cell r="G44" t="str">
            <v>m3</v>
          </cell>
          <cell r="H44">
            <v>59602</v>
          </cell>
          <cell r="J44" t="str">
            <v>No incluye producto estabilizante</v>
          </cell>
        </row>
        <row r="45">
          <cell r="C45">
            <v>330.2</v>
          </cell>
          <cell r="D45">
            <v>330</v>
          </cell>
          <cell r="F45" t="str">
            <v>Base granular para bacheo</v>
          </cell>
          <cell r="G45" t="str">
            <v>m3</v>
          </cell>
          <cell r="H45" t="str">
            <v>m3</v>
          </cell>
        </row>
        <row r="46">
          <cell r="C46">
            <v>340.1</v>
          </cell>
          <cell r="D46">
            <v>340</v>
          </cell>
          <cell r="F46" t="str">
            <v>Base estabilizada con emulsión asfáltica tipo BEE-1</v>
          </cell>
          <cell r="G46" t="str">
            <v>m3</v>
          </cell>
          <cell r="H46" t="str">
            <v>m3</v>
          </cell>
          <cell r="J46" t="str">
            <v>No incluye la emulsión asfáltica</v>
          </cell>
        </row>
        <row r="47">
          <cell r="C47">
            <v>340.2</v>
          </cell>
          <cell r="D47">
            <v>340</v>
          </cell>
          <cell r="F47" t="str">
            <v>Base estabilizada con emulsión asfáltica tipo BEE-2</v>
          </cell>
          <cell r="G47" t="str">
            <v>m3</v>
          </cell>
          <cell r="H47" t="str">
            <v>m3</v>
          </cell>
        </row>
        <row r="48">
          <cell r="C48">
            <v>340.3</v>
          </cell>
          <cell r="D48">
            <v>340</v>
          </cell>
          <cell r="F48" t="str">
            <v>Base estabilizada con emulsión asfáltica tipo BEE-3</v>
          </cell>
          <cell r="G48" t="str">
            <v>m3</v>
          </cell>
          <cell r="H48" t="str">
            <v>m3</v>
          </cell>
        </row>
        <row r="49">
          <cell r="C49">
            <v>341.1</v>
          </cell>
          <cell r="D49">
            <v>341</v>
          </cell>
          <cell r="F49" t="str">
            <v>Base estabilizada con cemento</v>
          </cell>
          <cell r="G49" t="str">
            <v>m3</v>
          </cell>
          <cell r="H49" t="str">
            <v>m3</v>
          </cell>
        </row>
        <row r="50">
          <cell r="C50" t="str">
            <v>341P,1</v>
          </cell>
          <cell r="D50">
            <v>341</v>
          </cell>
          <cell r="E50" t="str">
            <v>341P.1</v>
          </cell>
          <cell r="F50" t="str">
            <v>Base estabilizada con cemento</v>
          </cell>
          <cell r="G50" t="str">
            <v>m3</v>
          </cell>
          <cell r="H50">
            <v>45878</v>
          </cell>
        </row>
        <row r="51">
          <cell r="C51">
            <v>341.2</v>
          </cell>
          <cell r="D51">
            <v>341</v>
          </cell>
          <cell r="F51" t="str">
            <v>Cemento</v>
          </cell>
          <cell r="G51" t="str">
            <v>Kg</v>
          </cell>
          <cell r="H51" t="str">
            <v>Kg</v>
          </cell>
        </row>
        <row r="52">
          <cell r="C52" t="str">
            <v>341P,2</v>
          </cell>
          <cell r="D52">
            <v>341</v>
          </cell>
          <cell r="E52" t="str">
            <v>341P.1</v>
          </cell>
          <cell r="F52" t="str">
            <v>Cemento</v>
          </cell>
          <cell r="G52" t="str">
            <v>Kg</v>
          </cell>
          <cell r="H52">
            <v>699</v>
          </cell>
        </row>
        <row r="53">
          <cell r="C53" t="str">
            <v>341P,3</v>
          </cell>
          <cell r="D53">
            <v>341</v>
          </cell>
          <cell r="E53" t="str">
            <v>341P.1</v>
          </cell>
          <cell r="F53" t="str">
            <v>Cemento para recalce de causes</v>
          </cell>
          <cell r="G53" t="str">
            <v>m3</v>
          </cell>
          <cell r="H53" t="str">
            <v>m3</v>
          </cell>
        </row>
        <row r="54">
          <cell r="C54">
            <v>342.1</v>
          </cell>
          <cell r="D54">
            <v>342</v>
          </cell>
          <cell r="F54" t="str">
            <v>Base estabilizada con compuestos multienzimáticos orgánicos tipo BEMO-1</v>
          </cell>
          <cell r="G54" t="str">
            <v>m3</v>
          </cell>
          <cell r="H54" t="str">
            <v>m3</v>
          </cell>
        </row>
        <row r="55">
          <cell r="C55">
            <v>342.2</v>
          </cell>
          <cell r="D55">
            <v>342</v>
          </cell>
          <cell r="F55" t="str">
            <v>Base estabilizada con compuestos multienzimáticos orgánicos tipo BEMO-2</v>
          </cell>
          <cell r="G55" t="str">
            <v>m3</v>
          </cell>
          <cell r="H55" t="str">
            <v>m3</v>
          </cell>
        </row>
        <row r="56">
          <cell r="C56">
            <v>342.3</v>
          </cell>
          <cell r="D56">
            <v>342</v>
          </cell>
          <cell r="F56" t="str">
            <v>Compuesto multienzimático orgánico</v>
          </cell>
          <cell r="G56" t="str">
            <v>Cl</v>
          </cell>
          <cell r="H56" t="str">
            <v>Cl</v>
          </cell>
        </row>
        <row r="57">
          <cell r="C57">
            <v>410</v>
          </cell>
          <cell r="D57">
            <v>410</v>
          </cell>
          <cell r="F57" t="str">
            <v>Cemento asfáltico</v>
          </cell>
          <cell r="G57" t="str">
            <v>Kg</v>
          </cell>
          <cell r="H57" t="str">
            <v>Kg</v>
          </cell>
        </row>
        <row r="58">
          <cell r="C58">
            <v>411.1</v>
          </cell>
          <cell r="D58">
            <v>411</v>
          </cell>
          <cell r="F58" t="str">
            <v>Emulsión asfáltica de rotura media CRM</v>
          </cell>
          <cell r="G58" t="str">
            <v>Lt</v>
          </cell>
          <cell r="H58" t="str">
            <v>Lt</v>
          </cell>
        </row>
        <row r="59">
          <cell r="C59">
            <v>411.2</v>
          </cell>
          <cell r="D59">
            <v>411</v>
          </cell>
          <cell r="F59" t="str">
            <v>Emulsión asfáltica de rotura lenta CRL-1</v>
          </cell>
          <cell r="G59" t="str">
            <v>Lt</v>
          </cell>
          <cell r="H59" t="str">
            <v>Lt</v>
          </cell>
        </row>
        <row r="60">
          <cell r="C60">
            <v>411.3</v>
          </cell>
          <cell r="D60">
            <v>411</v>
          </cell>
          <cell r="F60" t="str">
            <v>Emulsión asfáltica de rotura lenta CRL-1h</v>
          </cell>
          <cell r="G60" t="str">
            <v>Lt</v>
          </cell>
          <cell r="H60" t="str">
            <v>Lt</v>
          </cell>
        </row>
        <row r="61">
          <cell r="C61">
            <v>413</v>
          </cell>
          <cell r="D61">
            <v>413</v>
          </cell>
          <cell r="F61" t="str">
            <v>Excavación para reparación del pavimento existente</v>
          </cell>
          <cell r="G61" t="str">
            <v>m3</v>
          </cell>
          <cell r="H61">
            <v>34304</v>
          </cell>
        </row>
        <row r="62">
          <cell r="C62">
            <v>413.1</v>
          </cell>
          <cell r="D62">
            <v>413</v>
          </cell>
          <cell r="E62" t="str">
            <v>413P</v>
          </cell>
          <cell r="F62" t="str">
            <v>Excavación para reparación del pavimento existente</v>
          </cell>
          <cell r="G62" t="str">
            <v>m3</v>
          </cell>
          <cell r="H62" t="str">
            <v>m3</v>
          </cell>
          <cell r="J62" t="str">
            <v>Tiene en cuenta el programa PICO y PALA</v>
          </cell>
        </row>
        <row r="63">
          <cell r="C63">
            <v>420</v>
          </cell>
          <cell r="D63">
            <v>420</v>
          </cell>
          <cell r="F63" t="str">
            <v>Imprimación</v>
          </cell>
          <cell r="G63" t="str">
            <v>m2</v>
          </cell>
          <cell r="H63">
            <v>1614</v>
          </cell>
        </row>
        <row r="64">
          <cell r="C64">
            <v>421</v>
          </cell>
          <cell r="D64">
            <v>421</v>
          </cell>
          <cell r="F64" t="str">
            <v>Riego de liga</v>
          </cell>
          <cell r="G64" t="str">
            <v>m2</v>
          </cell>
          <cell r="H64" t="str">
            <v>m2</v>
          </cell>
        </row>
        <row r="65">
          <cell r="C65">
            <v>421.1</v>
          </cell>
          <cell r="D65">
            <v>421</v>
          </cell>
          <cell r="F65" t="str">
            <v>Riego de liga (cemento asfáltico)</v>
          </cell>
          <cell r="G65" t="str">
            <v>m2</v>
          </cell>
          <cell r="H65" t="str">
            <v>m2</v>
          </cell>
        </row>
        <row r="66">
          <cell r="C66">
            <v>421.2</v>
          </cell>
          <cell r="D66">
            <v>421</v>
          </cell>
          <cell r="F66" t="str">
            <v>Riego de liga (emulsión asfáltica)</v>
          </cell>
          <cell r="G66" t="str">
            <v>m2</v>
          </cell>
          <cell r="H66" t="str">
            <v>m2</v>
          </cell>
        </row>
        <row r="67">
          <cell r="C67">
            <v>430</v>
          </cell>
          <cell r="D67">
            <v>430</v>
          </cell>
          <cell r="F67" t="str">
            <v>Tratamiento superficial simple</v>
          </cell>
          <cell r="G67" t="str">
            <v>m2</v>
          </cell>
          <cell r="H67" t="str">
            <v>m2</v>
          </cell>
        </row>
        <row r="68">
          <cell r="C68" t="str">
            <v>430P</v>
          </cell>
          <cell r="E68" t="str">
            <v>430P</v>
          </cell>
          <cell r="F68" t="str">
            <v>Baranda metálica tubular para puentes</v>
          </cell>
          <cell r="G68" t="str">
            <v>ml</v>
          </cell>
          <cell r="H68" t="str">
            <v>ml</v>
          </cell>
        </row>
        <row r="69">
          <cell r="C69">
            <v>431</v>
          </cell>
          <cell r="D69">
            <v>431</v>
          </cell>
          <cell r="F69" t="str">
            <v>Tratamiento superficial doble</v>
          </cell>
          <cell r="G69" t="str">
            <v>m2</v>
          </cell>
          <cell r="H69" t="str">
            <v>m2</v>
          </cell>
        </row>
        <row r="70">
          <cell r="C70">
            <v>432</v>
          </cell>
          <cell r="D70">
            <v>432</v>
          </cell>
          <cell r="F70" t="str">
            <v>Sello de arena - asfalto</v>
          </cell>
          <cell r="G70" t="str">
            <v>m2</v>
          </cell>
          <cell r="H70" t="str">
            <v>m2</v>
          </cell>
        </row>
        <row r="71">
          <cell r="C71">
            <v>433</v>
          </cell>
          <cell r="D71">
            <v>433</v>
          </cell>
          <cell r="F71" t="str">
            <v>Lechada asfáltica</v>
          </cell>
          <cell r="G71" t="str">
            <v>m2</v>
          </cell>
          <cell r="H71" t="str">
            <v>m2</v>
          </cell>
        </row>
        <row r="72">
          <cell r="C72">
            <v>434</v>
          </cell>
          <cell r="E72" t="str">
            <v>434P</v>
          </cell>
          <cell r="F72" t="str">
            <v>Sello de grietas</v>
          </cell>
          <cell r="G72" t="str">
            <v>ml</v>
          </cell>
          <cell r="H72" t="str">
            <v>ml</v>
          </cell>
        </row>
        <row r="73">
          <cell r="C73" t="str">
            <v>434P.1</v>
          </cell>
          <cell r="E73" t="str">
            <v>434P</v>
          </cell>
          <cell r="F73" t="str">
            <v>Sello de grietas en concreto</v>
          </cell>
          <cell r="G73" t="str">
            <v>ml</v>
          </cell>
          <cell r="H73">
            <v>23935</v>
          </cell>
        </row>
        <row r="74">
          <cell r="C74">
            <v>435</v>
          </cell>
          <cell r="E74" t="str">
            <v>435P</v>
          </cell>
          <cell r="F74" t="str">
            <v>Sello de juntas de pavimento de concreto hidráulico</v>
          </cell>
          <cell r="G74" t="str">
            <v>ml</v>
          </cell>
          <cell r="H74" t="str">
            <v>ml</v>
          </cell>
        </row>
        <row r="75">
          <cell r="C75">
            <v>440.1</v>
          </cell>
          <cell r="D75">
            <v>440</v>
          </cell>
          <cell r="F75" t="str">
            <v>Mezcla densa en frío tipo MDF-1</v>
          </cell>
          <cell r="G75" t="str">
            <v>m3</v>
          </cell>
          <cell r="H75" t="str">
            <v>m3</v>
          </cell>
          <cell r="J75" t="str">
            <v>No incluye suministro y almacenamiento del cemento asfáltico</v>
          </cell>
        </row>
        <row r="76">
          <cell r="C76">
            <v>440.2</v>
          </cell>
          <cell r="D76">
            <v>440</v>
          </cell>
          <cell r="F76" t="str">
            <v>Mezcla densa en frío tipo MDF-2</v>
          </cell>
          <cell r="G76" t="str">
            <v>m3</v>
          </cell>
          <cell r="H76" t="str">
            <v>m3</v>
          </cell>
        </row>
        <row r="77">
          <cell r="C77">
            <v>440.3</v>
          </cell>
          <cell r="D77">
            <v>440</v>
          </cell>
          <cell r="F77" t="str">
            <v>Mezcla densa en frío tipo MDF-3</v>
          </cell>
          <cell r="G77" t="str">
            <v>m3</v>
          </cell>
          <cell r="H77" t="str">
            <v>m3</v>
          </cell>
        </row>
        <row r="78">
          <cell r="C78">
            <v>440.5</v>
          </cell>
          <cell r="D78">
            <v>440</v>
          </cell>
          <cell r="F78" t="str">
            <v>Mezcla densa en frío para bacheo</v>
          </cell>
          <cell r="G78" t="str">
            <v>m3</v>
          </cell>
          <cell r="H78" t="str">
            <v>m3</v>
          </cell>
        </row>
        <row r="79">
          <cell r="C79">
            <v>441.1</v>
          </cell>
          <cell r="D79">
            <v>441</v>
          </cell>
          <cell r="F79" t="str">
            <v>Mezcla abierta en frío tipo MAF-1</v>
          </cell>
          <cell r="G79" t="str">
            <v>m3</v>
          </cell>
          <cell r="H79" t="str">
            <v>m3</v>
          </cell>
          <cell r="J79" t="str">
            <v>No incluye suministro y almacenamiento del cemento asfáltico</v>
          </cell>
        </row>
        <row r="80">
          <cell r="C80">
            <v>441.2</v>
          </cell>
          <cell r="D80">
            <v>441</v>
          </cell>
          <cell r="F80" t="str">
            <v>Mezcla abierta en frío tipo MAF-2</v>
          </cell>
          <cell r="G80" t="str">
            <v>m3</v>
          </cell>
          <cell r="H80" t="str">
            <v>m3</v>
          </cell>
        </row>
        <row r="81">
          <cell r="C81">
            <v>441.3</v>
          </cell>
          <cell r="D81">
            <v>441</v>
          </cell>
          <cell r="F81" t="str">
            <v>Mezcla abierta en frío tipo MAF-3</v>
          </cell>
          <cell r="G81" t="str">
            <v>m3</v>
          </cell>
          <cell r="H81" t="str">
            <v>m3</v>
          </cell>
        </row>
        <row r="82">
          <cell r="C82">
            <v>441.4</v>
          </cell>
          <cell r="D82">
            <v>441</v>
          </cell>
          <cell r="F82" t="str">
            <v>Mezcla abierta en frío para bacheo</v>
          </cell>
          <cell r="G82" t="str">
            <v>m3</v>
          </cell>
          <cell r="H82" t="str">
            <v>m3</v>
          </cell>
        </row>
        <row r="83">
          <cell r="C83">
            <v>450.1</v>
          </cell>
          <cell r="D83">
            <v>450</v>
          </cell>
          <cell r="F83" t="str">
            <v>Mezcla densa en caliente tipo MDC-1</v>
          </cell>
          <cell r="G83" t="str">
            <v>m3</v>
          </cell>
          <cell r="H83" t="str">
            <v>m3</v>
          </cell>
          <cell r="J83" t="str">
            <v>No incluye suministro y almacenamiento del cemento asfáltico</v>
          </cell>
        </row>
        <row r="84">
          <cell r="C84">
            <v>450.2</v>
          </cell>
          <cell r="D84">
            <v>450</v>
          </cell>
          <cell r="F84" t="str">
            <v>Mezcla densa en caliente tipo MDC-2</v>
          </cell>
          <cell r="G84" t="str">
            <v>m3</v>
          </cell>
          <cell r="H84" t="str">
            <v>m3</v>
          </cell>
        </row>
        <row r="85">
          <cell r="C85">
            <v>450.3</v>
          </cell>
          <cell r="D85">
            <v>450</v>
          </cell>
          <cell r="F85" t="str">
            <v>Mezcla densa en caliente tipo MDC-3</v>
          </cell>
          <cell r="G85" t="str">
            <v>m3</v>
          </cell>
          <cell r="H85">
            <v>230745</v>
          </cell>
        </row>
        <row r="86">
          <cell r="C86">
            <v>450.4</v>
          </cell>
          <cell r="D86">
            <v>450</v>
          </cell>
          <cell r="F86" t="str">
            <v>Mezcla densa en caliente para bacheo</v>
          </cell>
          <cell r="G86" t="str">
            <v>m3</v>
          </cell>
          <cell r="H86" t="str">
            <v>m3</v>
          </cell>
        </row>
        <row r="87">
          <cell r="C87">
            <v>450.5</v>
          </cell>
          <cell r="D87">
            <v>450</v>
          </cell>
          <cell r="E87" t="str">
            <v>450P</v>
          </cell>
          <cell r="F87" t="str">
            <v>Parcheo con mezcla densa en caliente tipo MDC-2</v>
          </cell>
          <cell r="G87" t="str">
            <v>m3</v>
          </cell>
          <cell r="H87" t="str">
            <v>m3</v>
          </cell>
          <cell r="J87" t="str">
            <v>Incluye riego de liga, suministro y transporte del cemento asfáltico</v>
          </cell>
        </row>
        <row r="88">
          <cell r="C88">
            <v>450.6</v>
          </cell>
          <cell r="D88">
            <v>450</v>
          </cell>
          <cell r="E88" t="str">
            <v>450P-1</v>
          </cell>
          <cell r="F88" t="str">
            <v>Mezcla densa en caliente tipo MDC-2</v>
          </cell>
          <cell r="G88" t="str">
            <v>m3</v>
          </cell>
          <cell r="H88" t="str">
            <v>m3</v>
          </cell>
          <cell r="J88" t="str">
            <v>Incluye riego de liga, suministro y transporte del cemento asfáltico</v>
          </cell>
        </row>
        <row r="89">
          <cell r="C89">
            <v>450.7</v>
          </cell>
          <cell r="D89">
            <v>450</v>
          </cell>
          <cell r="E89" t="str">
            <v>450P-1</v>
          </cell>
          <cell r="F89" t="str">
            <v>Mezcla densa en caliente tipo MDC-1</v>
          </cell>
          <cell r="G89" t="str">
            <v>m3</v>
          </cell>
          <cell r="H89" t="str">
            <v>m3</v>
          </cell>
          <cell r="J89" t="str">
            <v>Incluye riego de liga, suministro y transporte del cemento asfáltico</v>
          </cell>
        </row>
        <row r="90">
          <cell r="C90">
            <v>450.8</v>
          </cell>
          <cell r="D90">
            <v>450</v>
          </cell>
          <cell r="E90" t="str">
            <v>450P-1</v>
          </cell>
          <cell r="F90" t="str">
            <v>Mezcla densa en caliente tipo MDC-3</v>
          </cell>
          <cell r="G90" t="str">
            <v>m3</v>
          </cell>
          <cell r="H90" t="str">
            <v>m3</v>
          </cell>
          <cell r="J90" t="str">
            <v>Incluye riego de liga, suministro y transporte del cemento asfáltico</v>
          </cell>
        </row>
        <row r="91">
          <cell r="C91">
            <v>450.9</v>
          </cell>
          <cell r="D91">
            <v>450</v>
          </cell>
          <cell r="E91" t="str">
            <v>450P-2</v>
          </cell>
          <cell r="F91" t="str">
            <v>Parcheo con fresado y mezcla densa en caliente tipo MDC-2</v>
          </cell>
          <cell r="G91" t="str">
            <v>m3</v>
          </cell>
          <cell r="H91">
            <v>318664</v>
          </cell>
        </row>
        <row r="92">
          <cell r="C92">
            <v>450.11</v>
          </cell>
          <cell r="D92">
            <v>450</v>
          </cell>
          <cell r="E92" t="str">
            <v>450P-3</v>
          </cell>
          <cell r="F92" t="str">
            <v>Mezcla densa en caliente tipo MDC-2 para bacheo</v>
          </cell>
          <cell r="G92" t="str">
            <v>m3</v>
          </cell>
          <cell r="H92" t="str">
            <v>m3</v>
          </cell>
          <cell r="J92" t="str">
            <v>Incluye suministro y transporte del cemento asfáltico</v>
          </cell>
        </row>
        <row r="93">
          <cell r="C93">
            <v>450.12</v>
          </cell>
          <cell r="D93">
            <v>450</v>
          </cell>
          <cell r="E93" t="str">
            <v>450P-3</v>
          </cell>
          <cell r="F93" t="str">
            <v>Mezcla densa en caliente tipo MDC-1 para bacheo</v>
          </cell>
          <cell r="G93" t="str">
            <v>m3</v>
          </cell>
          <cell r="H93" t="str">
            <v>m3</v>
          </cell>
        </row>
        <row r="94">
          <cell r="C94">
            <v>450.13</v>
          </cell>
          <cell r="D94">
            <v>450</v>
          </cell>
          <cell r="E94" t="str">
            <v>450P-1</v>
          </cell>
          <cell r="F94" t="str">
            <v>Mezcla densa en caliente tipo MDC-2</v>
          </cell>
          <cell r="G94" t="str">
            <v>m3</v>
          </cell>
          <cell r="H94" t="str">
            <v>m3</v>
          </cell>
        </row>
        <row r="95">
          <cell r="C95" t="str">
            <v>450P,1</v>
          </cell>
          <cell r="D95">
            <v>450</v>
          </cell>
          <cell r="E95" t="str">
            <v>450P-1</v>
          </cell>
          <cell r="F95" t="str">
            <v>Mezcla densa en caliente tipo MDC-2</v>
          </cell>
          <cell r="G95" t="str">
            <v>m3</v>
          </cell>
          <cell r="H95">
            <v>325244</v>
          </cell>
        </row>
        <row r="96">
          <cell r="C96" t="str">
            <v>450P,2</v>
          </cell>
          <cell r="D96">
            <v>450</v>
          </cell>
          <cell r="E96" t="str">
            <v>450P-2</v>
          </cell>
          <cell r="F96" t="str">
            <v>Parcheo con mezcla densa en caliente tipo MDC-2</v>
          </cell>
          <cell r="G96" t="str">
            <v>m3</v>
          </cell>
          <cell r="H96">
            <v>358746</v>
          </cell>
        </row>
        <row r="97">
          <cell r="C97">
            <v>451.1</v>
          </cell>
          <cell r="D97">
            <v>451</v>
          </cell>
          <cell r="F97" t="str">
            <v>Mezcla abierta en caliente tipo MAC-1</v>
          </cell>
          <cell r="G97" t="str">
            <v>m3</v>
          </cell>
          <cell r="H97" t="str">
            <v>m3</v>
          </cell>
        </row>
        <row r="98">
          <cell r="C98">
            <v>451.2</v>
          </cell>
          <cell r="D98">
            <v>451</v>
          </cell>
          <cell r="F98" t="str">
            <v>Mezcla abierta en caliente tipo MAC-2</v>
          </cell>
          <cell r="G98" t="str">
            <v>m3</v>
          </cell>
          <cell r="H98">
            <v>159158</v>
          </cell>
        </row>
        <row r="99">
          <cell r="C99">
            <v>451.3</v>
          </cell>
          <cell r="D99">
            <v>451</v>
          </cell>
          <cell r="F99" t="str">
            <v>Mezcla abierta en caliente tipo MAC-3</v>
          </cell>
          <cell r="G99" t="str">
            <v>m3</v>
          </cell>
          <cell r="H99" t="str">
            <v>m3</v>
          </cell>
        </row>
        <row r="100">
          <cell r="C100">
            <v>460</v>
          </cell>
          <cell r="D100">
            <v>460</v>
          </cell>
          <cell r="F100" t="str">
            <v>Fresado de pavimento asfáltico</v>
          </cell>
          <cell r="G100" t="str">
            <v>m3</v>
          </cell>
          <cell r="H100">
            <v>60691</v>
          </cell>
        </row>
        <row r="101">
          <cell r="C101">
            <v>461</v>
          </cell>
          <cell r="D101">
            <v>461</v>
          </cell>
          <cell r="F101" t="str">
            <v>Pavimento asfáltico reciclado en frío</v>
          </cell>
          <cell r="G101" t="str">
            <v>m3</v>
          </cell>
          <cell r="H101" t="str">
            <v>m3</v>
          </cell>
          <cell r="J101" t="str">
            <v>No incluye suministro y almacenamiento del cemento asfáltico o la emulsión.</v>
          </cell>
        </row>
        <row r="102">
          <cell r="C102">
            <v>461.1</v>
          </cell>
          <cell r="D102">
            <v>461</v>
          </cell>
          <cell r="E102" t="str">
            <v>461P</v>
          </cell>
          <cell r="F102" t="str">
            <v>Pavimento asfáltico reciclado en frío</v>
          </cell>
          <cell r="G102" t="str">
            <v>m3</v>
          </cell>
          <cell r="H102" t="str">
            <v>m3</v>
          </cell>
          <cell r="J102" t="str">
            <v>Incluye el cemento asfáltico o la emulsión asfáltica</v>
          </cell>
        </row>
        <row r="103">
          <cell r="C103">
            <v>462.1</v>
          </cell>
          <cell r="D103">
            <v>462</v>
          </cell>
          <cell r="F103" t="str">
            <v>Pavimento asfáltico reciclado en caliente tipo MDC-1</v>
          </cell>
          <cell r="G103" t="str">
            <v>m3</v>
          </cell>
          <cell r="H103" t="str">
            <v>m3</v>
          </cell>
          <cell r="J103" t="str">
            <v>No incluye suministro y almacenamiento del cemento asfáltico o la emulsión. Tampoco el agente rejuvenecedor</v>
          </cell>
        </row>
        <row r="104">
          <cell r="C104">
            <v>462.2</v>
          </cell>
          <cell r="D104">
            <v>462</v>
          </cell>
          <cell r="F104" t="str">
            <v>Pavimento asfáltico reciclado en caliente tipo MDC-2</v>
          </cell>
          <cell r="G104" t="str">
            <v>m3</v>
          </cell>
          <cell r="H104" t="str">
            <v>m3</v>
          </cell>
        </row>
        <row r="105">
          <cell r="C105">
            <v>462.3</v>
          </cell>
          <cell r="D105">
            <v>462</v>
          </cell>
          <cell r="F105" t="str">
            <v>Pavimento asfáltico reciclado en caliente tipo MDC-3</v>
          </cell>
          <cell r="G105" t="str">
            <v>m3</v>
          </cell>
          <cell r="H105" t="str">
            <v>m3</v>
          </cell>
        </row>
        <row r="106">
          <cell r="C106">
            <v>462.4</v>
          </cell>
          <cell r="D106">
            <v>462</v>
          </cell>
          <cell r="F106" t="str">
            <v>Pavimento asfáltico reciclado en caliente para bacheo</v>
          </cell>
          <cell r="G106" t="str">
            <v>m3</v>
          </cell>
          <cell r="H106" t="str">
            <v>m3</v>
          </cell>
        </row>
        <row r="107">
          <cell r="C107">
            <v>470</v>
          </cell>
          <cell r="E107" t="str">
            <v>470P</v>
          </cell>
          <cell r="F107" t="str">
            <v>Asfalto Natural (Asfaltita)</v>
          </cell>
          <cell r="G107" t="str">
            <v>m3</v>
          </cell>
          <cell r="H107" t="str">
            <v>m3</v>
          </cell>
        </row>
        <row r="108">
          <cell r="C108">
            <v>500</v>
          </cell>
          <cell r="D108">
            <v>500</v>
          </cell>
          <cell r="F108" t="str">
            <v>Pavimento de concreto hidráulico</v>
          </cell>
          <cell r="G108" t="str">
            <v>m3</v>
          </cell>
          <cell r="H108">
            <v>426121</v>
          </cell>
          <cell r="J108" t="str">
            <v>No incluye la preparación de la superficie existente</v>
          </cell>
        </row>
        <row r="109">
          <cell r="C109">
            <v>501</v>
          </cell>
          <cell r="E109" t="str">
            <v>501P</v>
          </cell>
          <cell r="F109" t="str">
            <v>Corte en losas de pavimento rígido</v>
          </cell>
          <cell r="G109" t="str">
            <v>ml</v>
          </cell>
          <cell r="H109">
            <v>4125</v>
          </cell>
        </row>
        <row r="110">
          <cell r="C110">
            <v>510</v>
          </cell>
          <cell r="D110">
            <v>510</v>
          </cell>
          <cell r="F110" t="str">
            <v>Pavimento de adoquines de concreto</v>
          </cell>
          <cell r="G110" t="str">
            <v>m2</v>
          </cell>
          <cell r="H110" t="str">
            <v>m2</v>
          </cell>
          <cell r="J110" t="str">
            <v>No incluye la preparación de la superficie existente. Tampoco las obras de confinamiento del pavimento.</v>
          </cell>
        </row>
        <row r="111">
          <cell r="C111">
            <v>600.1</v>
          </cell>
          <cell r="D111">
            <v>600</v>
          </cell>
          <cell r="F111" t="str">
            <v>Excavaciones varias sin clasificar</v>
          </cell>
          <cell r="G111" t="str">
            <v>m3</v>
          </cell>
          <cell r="H111">
            <v>9990</v>
          </cell>
        </row>
        <row r="112">
          <cell r="C112">
            <v>600.20000000000005</v>
          </cell>
          <cell r="D112">
            <v>600</v>
          </cell>
          <cell r="F112" t="str">
            <v>Excavaciones varias en roca en seco</v>
          </cell>
          <cell r="G112" t="str">
            <v>m3</v>
          </cell>
          <cell r="H112">
            <v>38000</v>
          </cell>
        </row>
        <row r="113">
          <cell r="C113">
            <v>600.29999999999995</v>
          </cell>
          <cell r="D113">
            <v>600</v>
          </cell>
          <cell r="F113" t="str">
            <v>Excavaciones varias en roca bajo agua</v>
          </cell>
          <cell r="G113" t="str">
            <v>m3</v>
          </cell>
          <cell r="H113" t="str">
            <v>m3</v>
          </cell>
        </row>
        <row r="114">
          <cell r="C114">
            <v>600.4</v>
          </cell>
          <cell r="D114">
            <v>600</v>
          </cell>
          <cell r="F114" t="str">
            <v>Excavaciones varias en material común en seco</v>
          </cell>
          <cell r="G114" t="str">
            <v>m3</v>
          </cell>
          <cell r="H114">
            <v>24253</v>
          </cell>
        </row>
        <row r="115">
          <cell r="C115">
            <v>600.5</v>
          </cell>
          <cell r="D115">
            <v>600</v>
          </cell>
          <cell r="F115" t="str">
            <v>Excavaciones varias en material común bajo agua</v>
          </cell>
          <cell r="G115" t="str">
            <v>m3</v>
          </cell>
          <cell r="H115">
            <v>29716</v>
          </cell>
        </row>
        <row r="116">
          <cell r="C116">
            <v>600.6</v>
          </cell>
          <cell r="D116">
            <v>600</v>
          </cell>
          <cell r="E116" t="str">
            <v>600P</v>
          </cell>
          <cell r="F116" t="str">
            <v>Excavaciones varias sin clasificar</v>
          </cell>
          <cell r="G116" t="str">
            <v>m3</v>
          </cell>
          <cell r="H116" t="str">
            <v>m3</v>
          </cell>
          <cell r="J116" t="str">
            <v>Tiene en cuenta el programa PICO y PALA</v>
          </cell>
        </row>
        <row r="117">
          <cell r="C117">
            <v>600.70000000000005</v>
          </cell>
          <cell r="D117">
            <v>600</v>
          </cell>
          <cell r="E117" t="str">
            <v>600P</v>
          </cell>
          <cell r="F117" t="str">
            <v>Excavaciones varias en material común en seco</v>
          </cell>
          <cell r="G117" t="str">
            <v>m3</v>
          </cell>
          <cell r="H117" t="str">
            <v>m3</v>
          </cell>
          <cell r="J117" t="str">
            <v>Tiene en cuenta el programa PICO y PALA</v>
          </cell>
        </row>
        <row r="118">
          <cell r="C118" t="str">
            <v>600P.1</v>
          </cell>
          <cell r="D118">
            <v>600</v>
          </cell>
          <cell r="E118" t="str">
            <v>600P.1</v>
          </cell>
          <cell r="F118" t="str">
            <v>Excavaciones manuales varias sin clasificar</v>
          </cell>
          <cell r="G118" t="str">
            <v>m3</v>
          </cell>
          <cell r="H118">
            <v>18224</v>
          </cell>
          <cell r="J118" t="str">
            <v>Tiene en cuenta el programa PICO y PALA</v>
          </cell>
        </row>
        <row r="119">
          <cell r="C119">
            <v>600.79999999999995</v>
          </cell>
          <cell r="D119">
            <v>600</v>
          </cell>
          <cell r="E119" t="str">
            <v>600P</v>
          </cell>
          <cell r="F119" t="str">
            <v>Excavaciones varias en material común bajo agua</v>
          </cell>
          <cell r="G119" t="str">
            <v>m3</v>
          </cell>
          <cell r="H119" t="str">
            <v>m3</v>
          </cell>
          <cell r="J119" t="str">
            <v>Tiene en cuenta el programa PICO y PALA</v>
          </cell>
        </row>
        <row r="120">
          <cell r="C120">
            <v>601.1</v>
          </cell>
          <cell r="D120">
            <v>601</v>
          </cell>
          <cell r="F120" t="str">
            <v>Excavaciones varias en roca en seco</v>
          </cell>
          <cell r="G120" t="str">
            <v>m3</v>
          </cell>
          <cell r="H120" t="str">
            <v>m3</v>
          </cell>
        </row>
        <row r="121">
          <cell r="C121">
            <v>601.20000000000005</v>
          </cell>
          <cell r="D121">
            <v>601</v>
          </cell>
          <cell r="F121" t="str">
            <v>Excavaciones varias en roca bajo agua</v>
          </cell>
          <cell r="G121" t="str">
            <v>m3</v>
          </cell>
          <cell r="H121" t="str">
            <v>m3</v>
          </cell>
        </row>
        <row r="122">
          <cell r="C122">
            <v>601.29999999999995</v>
          </cell>
          <cell r="D122">
            <v>601</v>
          </cell>
          <cell r="F122" t="str">
            <v>Excavaciones varias en material común en seco</v>
          </cell>
          <cell r="G122" t="str">
            <v>m3</v>
          </cell>
          <cell r="H122" t="str">
            <v>m3</v>
          </cell>
        </row>
        <row r="123">
          <cell r="C123">
            <v>601.4</v>
          </cell>
          <cell r="D123">
            <v>601</v>
          </cell>
          <cell r="F123" t="str">
            <v>Excavaciones varias en material común bajo agua</v>
          </cell>
          <cell r="G123" t="str">
            <v>m3</v>
          </cell>
          <cell r="H123" t="str">
            <v>m3</v>
          </cell>
        </row>
        <row r="124">
          <cell r="C124">
            <v>610.1</v>
          </cell>
          <cell r="D124">
            <v>610</v>
          </cell>
          <cell r="F124" t="str">
            <v>Rellenos para estructuras</v>
          </cell>
          <cell r="G124" t="str">
            <v>m3</v>
          </cell>
          <cell r="H124">
            <v>38345</v>
          </cell>
          <cell r="J124" t="str">
            <v>No incluye la preparación de la superficie sobre la que irá el relleno.</v>
          </cell>
        </row>
        <row r="125">
          <cell r="C125">
            <v>610.20000000000005</v>
          </cell>
          <cell r="D125">
            <v>610</v>
          </cell>
          <cell r="F125" t="str">
            <v>Material filtrante</v>
          </cell>
          <cell r="G125" t="str">
            <v>m3</v>
          </cell>
          <cell r="H125" t="str">
            <v>m3</v>
          </cell>
        </row>
        <row r="126">
          <cell r="C126">
            <v>612</v>
          </cell>
          <cell r="E126" t="str">
            <v>612P</v>
          </cell>
          <cell r="F126" t="str">
            <v>Geobloques</v>
          </cell>
          <cell r="G126" t="str">
            <v>m3</v>
          </cell>
          <cell r="H126" t="str">
            <v>m3</v>
          </cell>
        </row>
        <row r="127">
          <cell r="C127">
            <v>620.1</v>
          </cell>
          <cell r="D127">
            <v>620</v>
          </cell>
          <cell r="F127" t="str">
            <v>Pilotes prefabricados de concreto</v>
          </cell>
          <cell r="G127" t="str">
            <v>ml</v>
          </cell>
          <cell r="H127" t="str">
            <v>ml</v>
          </cell>
        </row>
        <row r="128">
          <cell r="C128">
            <v>620.20000000000005</v>
          </cell>
          <cell r="D128">
            <v>620</v>
          </cell>
          <cell r="F128" t="str">
            <v>Extensión de pilotes</v>
          </cell>
          <cell r="G128" t="str">
            <v>ml</v>
          </cell>
          <cell r="H128" t="str">
            <v>ml</v>
          </cell>
        </row>
        <row r="129">
          <cell r="C129">
            <v>620.29999999999995</v>
          </cell>
          <cell r="D129">
            <v>620</v>
          </cell>
          <cell r="F129" t="str">
            <v>Prueba de carga</v>
          </cell>
          <cell r="G129" t="str">
            <v>Un</v>
          </cell>
          <cell r="H129" t="str">
            <v>Un</v>
          </cell>
        </row>
        <row r="130">
          <cell r="C130">
            <v>621.1</v>
          </cell>
          <cell r="D130">
            <v>621</v>
          </cell>
          <cell r="F130" t="str">
            <v>Pilote de concreto fundido in-situ de diámetro____</v>
          </cell>
          <cell r="G130" t="str">
            <v>ml</v>
          </cell>
          <cell r="H130" t="str">
            <v>ml</v>
          </cell>
        </row>
        <row r="131">
          <cell r="C131">
            <v>621.20000000000005</v>
          </cell>
          <cell r="D131">
            <v>621</v>
          </cell>
          <cell r="F131" t="str">
            <v>Base acampanada</v>
          </cell>
          <cell r="G131" t="str">
            <v>m3</v>
          </cell>
          <cell r="H131" t="str">
            <v>m3</v>
          </cell>
        </row>
        <row r="132">
          <cell r="C132">
            <v>621.29999999999995</v>
          </cell>
          <cell r="D132">
            <v>621</v>
          </cell>
          <cell r="F132" t="str">
            <v>Pilote de prueba de diámetro ____</v>
          </cell>
          <cell r="G132" t="str">
            <v>ml</v>
          </cell>
          <cell r="H132" t="str">
            <v>ml</v>
          </cell>
        </row>
        <row r="133">
          <cell r="C133">
            <v>621.4</v>
          </cell>
          <cell r="D133">
            <v>621</v>
          </cell>
          <cell r="F133" t="str">
            <v>Base acampanada de prueba</v>
          </cell>
          <cell r="G133" t="str">
            <v>m3</v>
          </cell>
          <cell r="H133" t="str">
            <v>m3</v>
          </cell>
        </row>
        <row r="134">
          <cell r="C134">
            <v>621.5</v>
          </cell>
          <cell r="D134">
            <v>621</v>
          </cell>
          <cell r="F134" t="str">
            <v>Camisa permanente de diámetro exterior ____</v>
          </cell>
          <cell r="G134" t="str">
            <v>ml</v>
          </cell>
          <cell r="H134" t="str">
            <v>ml</v>
          </cell>
        </row>
        <row r="135">
          <cell r="C135">
            <v>621.6</v>
          </cell>
          <cell r="D135">
            <v>621</v>
          </cell>
          <cell r="F135" t="str">
            <v>Prueba de carga</v>
          </cell>
          <cell r="G135" t="str">
            <v>Un</v>
          </cell>
          <cell r="H135" t="str">
            <v>Un</v>
          </cell>
        </row>
        <row r="136">
          <cell r="C136">
            <v>622.1</v>
          </cell>
          <cell r="D136">
            <v>622</v>
          </cell>
          <cell r="F136" t="str">
            <v>Tablestacado de madera</v>
          </cell>
          <cell r="G136" t="str">
            <v>m2</v>
          </cell>
          <cell r="H136" t="str">
            <v>m2</v>
          </cell>
        </row>
        <row r="137">
          <cell r="C137">
            <v>622.20000000000005</v>
          </cell>
          <cell r="D137">
            <v>622</v>
          </cell>
          <cell r="F137" t="str">
            <v>Tablestacado metálico</v>
          </cell>
          <cell r="G137" t="str">
            <v>m2</v>
          </cell>
          <cell r="H137" t="str">
            <v>m2</v>
          </cell>
        </row>
        <row r="138">
          <cell r="C138">
            <v>622.29999999999995</v>
          </cell>
          <cell r="D138">
            <v>622</v>
          </cell>
          <cell r="F138" t="str">
            <v>Tablestacado de concreto reforzado</v>
          </cell>
          <cell r="G138" t="str">
            <v>m2</v>
          </cell>
          <cell r="H138" t="str">
            <v>m2</v>
          </cell>
        </row>
        <row r="139">
          <cell r="C139">
            <v>622.4</v>
          </cell>
          <cell r="D139">
            <v>622</v>
          </cell>
          <cell r="F139" t="str">
            <v>Tablestacado de concreto preesforzado</v>
          </cell>
          <cell r="G139" t="str">
            <v>m2</v>
          </cell>
          <cell r="H139" t="str">
            <v>m2</v>
          </cell>
        </row>
        <row r="140">
          <cell r="C140">
            <v>622.5</v>
          </cell>
          <cell r="D140">
            <v>622</v>
          </cell>
          <cell r="F140" t="str">
            <v>Corte del extremo superior del elemento</v>
          </cell>
          <cell r="G140" t="str">
            <v>ml</v>
          </cell>
          <cell r="H140" t="str">
            <v>ml</v>
          </cell>
        </row>
        <row r="141">
          <cell r="C141">
            <v>622.6</v>
          </cell>
          <cell r="D141">
            <v>622</v>
          </cell>
          <cell r="E141" t="str">
            <v>622P</v>
          </cell>
          <cell r="F141" t="str">
            <v>Tablestacado metálico</v>
          </cell>
          <cell r="G141" t="str">
            <v>ml</v>
          </cell>
          <cell r="H141" t="str">
            <v>ml</v>
          </cell>
          <cell r="J141" t="str">
            <v>La unidad de medida es el metro lineal</v>
          </cell>
        </row>
        <row r="142">
          <cell r="C142">
            <v>623.1</v>
          </cell>
          <cell r="E142" t="str">
            <v>623P</v>
          </cell>
          <cell r="F142" t="str">
            <v>Suministro e hincamiento de rieles</v>
          </cell>
          <cell r="G142" t="str">
            <v>ml</v>
          </cell>
          <cell r="H142">
            <v>92683</v>
          </cell>
        </row>
        <row r="143">
          <cell r="C143">
            <v>623.20000000000005</v>
          </cell>
          <cell r="E143" t="str">
            <v>623P</v>
          </cell>
          <cell r="F143" t="str">
            <v>Suministro e instalación de rieles</v>
          </cell>
          <cell r="G143" t="str">
            <v>ml</v>
          </cell>
          <cell r="H143">
            <v>76829</v>
          </cell>
        </row>
        <row r="144">
          <cell r="C144">
            <v>630.1</v>
          </cell>
          <cell r="D144">
            <v>630</v>
          </cell>
          <cell r="F144" t="str">
            <v>Concreto Clase A</v>
          </cell>
          <cell r="G144" t="str">
            <v>m3</v>
          </cell>
          <cell r="H144" t="str">
            <v>m3</v>
          </cell>
          <cell r="J144" t="str">
            <v>5000PSI</v>
          </cell>
        </row>
        <row r="145">
          <cell r="C145">
            <v>630.20000000000005</v>
          </cell>
          <cell r="D145">
            <v>630</v>
          </cell>
          <cell r="F145" t="str">
            <v>Concreto Clase B</v>
          </cell>
          <cell r="G145" t="str">
            <v>m3</v>
          </cell>
          <cell r="H145" t="str">
            <v>m3</v>
          </cell>
          <cell r="J145" t="str">
            <v>4000PSI</v>
          </cell>
        </row>
        <row r="146">
          <cell r="C146">
            <v>630.29999999999995</v>
          </cell>
          <cell r="D146">
            <v>630</v>
          </cell>
          <cell r="F146" t="str">
            <v>Concreto Clase C</v>
          </cell>
          <cell r="G146" t="str">
            <v>m3</v>
          </cell>
          <cell r="H146" t="str">
            <v>m3</v>
          </cell>
          <cell r="J146" t="str">
            <v>3000PSI</v>
          </cell>
        </row>
        <row r="147">
          <cell r="C147">
            <v>630.4</v>
          </cell>
          <cell r="D147">
            <v>630</v>
          </cell>
          <cell r="F147" t="str">
            <v>Concreto Clase D</v>
          </cell>
          <cell r="G147" t="str">
            <v>m3</v>
          </cell>
          <cell r="H147">
            <v>374399</v>
          </cell>
          <cell r="J147" t="str">
            <v>2000PSI</v>
          </cell>
        </row>
        <row r="148">
          <cell r="C148">
            <v>630.5</v>
          </cell>
          <cell r="D148">
            <v>630</v>
          </cell>
          <cell r="F148" t="str">
            <v>Concreto Clase E</v>
          </cell>
          <cell r="G148" t="str">
            <v>m3</v>
          </cell>
          <cell r="H148">
            <v>325680</v>
          </cell>
        </row>
        <row r="149">
          <cell r="C149">
            <v>630.6</v>
          </cell>
          <cell r="D149">
            <v>630</v>
          </cell>
          <cell r="F149" t="str">
            <v>Concreto Simple de 175 Kg/cm2</v>
          </cell>
          <cell r="G149" t="str">
            <v>m3</v>
          </cell>
          <cell r="H149">
            <v>326357</v>
          </cell>
        </row>
        <row r="150">
          <cell r="C150" t="str">
            <v>630P.7</v>
          </cell>
          <cell r="D150">
            <v>630</v>
          </cell>
          <cell r="F150" t="str">
            <v>Concreto ciplopeo de resistencia 211 Kg/cm2</v>
          </cell>
          <cell r="G150" t="str">
            <v>m3</v>
          </cell>
          <cell r="H150">
            <v>288781</v>
          </cell>
        </row>
        <row r="151">
          <cell r="C151">
            <v>630.70000000000005</v>
          </cell>
          <cell r="D151">
            <v>630</v>
          </cell>
          <cell r="F151" t="str">
            <v>Concreto Clase G</v>
          </cell>
          <cell r="G151" t="str">
            <v>m3</v>
          </cell>
          <cell r="H151">
            <v>282866</v>
          </cell>
        </row>
        <row r="152">
          <cell r="C152">
            <v>630.79999999999995</v>
          </cell>
          <cell r="D152">
            <v>630</v>
          </cell>
          <cell r="E152" t="str">
            <v>630P</v>
          </cell>
          <cell r="F152" t="str">
            <v>Concreto Clase A con aditivo</v>
          </cell>
          <cell r="G152" t="str">
            <v>m3</v>
          </cell>
          <cell r="H152" t="str">
            <v>m3</v>
          </cell>
        </row>
        <row r="153">
          <cell r="C153">
            <v>630.9</v>
          </cell>
          <cell r="D153">
            <v>630</v>
          </cell>
          <cell r="E153" t="str">
            <v>630P</v>
          </cell>
          <cell r="F153" t="str">
            <v>Concreto Clase D con aditivo</v>
          </cell>
          <cell r="G153" t="str">
            <v>m3</v>
          </cell>
          <cell r="H153" t="str">
            <v>m3</v>
          </cell>
        </row>
        <row r="154">
          <cell r="C154">
            <v>630.1</v>
          </cell>
          <cell r="D154">
            <v>630</v>
          </cell>
          <cell r="E154" t="str">
            <v>630P-1</v>
          </cell>
          <cell r="F154" t="str">
            <v>Realce de cabezotes de alcantarillas</v>
          </cell>
          <cell r="G154" t="str">
            <v>m3</v>
          </cell>
          <cell r="H154" t="str">
            <v>m3</v>
          </cell>
        </row>
        <row r="155">
          <cell r="C155">
            <v>630.11</v>
          </cell>
          <cell r="D155">
            <v>630</v>
          </cell>
          <cell r="E155" t="str">
            <v>630P-2</v>
          </cell>
          <cell r="F155" t="str">
            <v>Realce de bordillo de cunetas</v>
          </cell>
          <cell r="G155" t="str">
            <v>ml</v>
          </cell>
          <cell r="H155">
            <v>30840</v>
          </cell>
        </row>
        <row r="156">
          <cell r="C156">
            <v>630.12</v>
          </cell>
          <cell r="D156">
            <v>630</v>
          </cell>
          <cell r="E156" t="str">
            <v>630P-3</v>
          </cell>
          <cell r="F156" t="str">
            <v>Concreto Clase G para cimientos</v>
          </cell>
          <cell r="G156" t="str">
            <v>m3</v>
          </cell>
          <cell r="H156" t="str">
            <v>m3</v>
          </cell>
        </row>
        <row r="157">
          <cell r="C157">
            <v>630.13</v>
          </cell>
          <cell r="D157">
            <v>630</v>
          </cell>
          <cell r="E157" t="str">
            <v>630P-3</v>
          </cell>
          <cell r="F157" t="str">
            <v>Concreto Clase G para elevaciones</v>
          </cell>
          <cell r="G157" t="str">
            <v>m3</v>
          </cell>
          <cell r="H157" t="str">
            <v>m3</v>
          </cell>
        </row>
        <row r="158">
          <cell r="C158">
            <v>630.14</v>
          </cell>
          <cell r="D158">
            <v>630</v>
          </cell>
          <cell r="E158" t="str">
            <v>630P-4</v>
          </cell>
          <cell r="F158" t="str">
            <v>Recubrimiento con malla y mortero 1:4, e=5cm</v>
          </cell>
          <cell r="G158" t="str">
            <v>m2</v>
          </cell>
          <cell r="H158" t="str">
            <v>m2</v>
          </cell>
        </row>
        <row r="159">
          <cell r="C159">
            <v>630.15</v>
          </cell>
          <cell r="D159">
            <v>630</v>
          </cell>
          <cell r="E159" t="str">
            <v>630P-5</v>
          </cell>
          <cell r="F159" t="str">
            <v>Recalce de alcantarillas</v>
          </cell>
          <cell r="G159" t="str">
            <v>ml</v>
          </cell>
          <cell r="H159">
            <v>77402</v>
          </cell>
        </row>
        <row r="160">
          <cell r="C160">
            <v>632</v>
          </cell>
          <cell r="D160">
            <v>632</v>
          </cell>
          <cell r="F160" t="str">
            <v>Baranda de concreto</v>
          </cell>
          <cell r="G160" t="str">
            <v>ml</v>
          </cell>
          <cell r="H160" t="str">
            <v>ml</v>
          </cell>
          <cell r="J160" t="str">
            <v>No incluye el acero de refuerzo</v>
          </cell>
        </row>
        <row r="161">
          <cell r="C161">
            <v>632.1</v>
          </cell>
          <cell r="D161">
            <v>632</v>
          </cell>
          <cell r="E161" t="str">
            <v>632P</v>
          </cell>
          <cell r="F161" t="str">
            <v>Baranda metálica tubular</v>
          </cell>
          <cell r="G161" t="str">
            <v>ml</v>
          </cell>
          <cell r="H161" t="str">
            <v>ml</v>
          </cell>
        </row>
        <row r="162">
          <cell r="C162">
            <v>640.1</v>
          </cell>
          <cell r="D162">
            <v>640</v>
          </cell>
          <cell r="F162" t="str">
            <v>Acero de refuerzo Grado 37</v>
          </cell>
          <cell r="G162" t="str">
            <v>Kg</v>
          </cell>
          <cell r="H162" t="str">
            <v>Kg</v>
          </cell>
        </row>
        <row r="163">
          <cell r="C163">
            <v>640.20000000000005</v>
          </cell>
          <cell r="D163">
            <v>640</v>
          </cell>
          <cell r="F163" t="str">
            <v>Acero de refuerzo Grado 40</v>
          </cell>
          <cell r="G163" t="str">
            <v>Kg</v>
          </cell>
          <cell r="H163" t="str">
            <v>Kg</v>
          </cell>
        </row>
        <row r="164">
          <cell r="C164">
            <v>640.29999999999995</v>
          </cell>
          <cell r="D164">
            <v>640</v>
          </cell>
          <cell r="F164" t="str">
            <v>Acero de refuerzo Grado 60</v>
          </cell>
          <cell r="G164" t="str">
            <v>Kg</v>
          </cell>
          <cell r="H164">
            <v>2737</v>
          </cell>
        </row>
        <row r="165">
          <cell r="C165">
            <v>641</v>
          </cell>
          <cell r="D165">
            <v>641</v>
          </cell>
          <cell r="F165" t="str">
            <v>Acero de preesfuerzo</v>
          </cell>
          <cell r="G165" t="str">
            <v>t-m</v>
          </cell>
          <cell r="H165" t="str">
            <v>t-m</v>
          </cell>
        </row>
        <row r="166">
          <cell r="C166">
            <v>642.1</v>
          </cell>
          <cell r="D166">
            <v>642</v>
          </cell>
          <cell r="F166" t="str">
            <v>Apoyo elastomérico</v>
          </cell>
          <cell r="G166" t="str">
            <v>Un</v>
          </cell>
          <cell r="H166" t="str">
            <v>Un</v>
          </cell>
        </row>
        <row r="167">
          <cell r="C167">
            <v>642.20000000000005</v>
          </cell>
          <cell r="D167">
            <v>642</v>
          </cell>
          <cell r="F167" t="str">
            <v>Sello para juntas de puentes</v>
          </cell>
          <cell r="G167" t="str">
            <v>ml</v>
          </cell>
          <cell r="H167">
            <v>8342</v>
          </cell>
        </row>
        <row r="168">
          <cell r="C168">
            <v>643</v>
          </cell>
          <cell r="E168" t="str">
            <v>643P</v>
          </cell>
          <cell r="F168" t="str">
            <v>Suministro e instalación de juntas de dilatación</v>
          </cell>
          <cell r="G168" t="str">
            <v>ml</v>
          </cell>
          <cell r="H168" t="str">
            <v>ml</v>
          </cell>
        </row>
        <row r="169">
          <cell r="C169">
            <v>644</v>
          </cell>
          <cell r="E169" t="str">
            <v>644P</v>
          </cell>
          <cell r="F169" t="str">
            <v>Suministro e instalación de sellos para juntas de puentes</v>
          </cell>
          <cell r="G169" t="str">
            <v>ml</v>
          </cell>
          <cell r="H169">
            <v>8342</v>
          </cell>
        </row>
        <row r="170">
          <cell r="C170">
            <v>650.1</v>
          </cell>
          <cell r="D170">
            <v>650</v>
          </cell>
          <cell r="F170" t="str">
            <v>Diseño y fabricación de estructura metálica</v>
          </cell>
          <cell r="G170" t="str">
            <v>Kg</v>
          </cell>
          <cell r="H170" t="str">
            <v>Kg</v>
          </cell>
        </row>
        <row r="171">
          <cell r="C171">
            <v>650.20000000000005</v>
          </cell>
          <cell r="D171">
            <v>650</v>
          </cell>
          <cell r="F171" t="str">
            <v>Fabricación de la estructura metálica</v>
          </cell>
          <cell r="G171" t="str">
            <v>Kg</v>
          </cell>
          <cell r="H171" t="str">
            <v>Kg</v>
          </cell>
        </row>
        <row r="172">
          <cell r="C172">
            <v>650.29999999999995</v>
          </cell>
          <cell r="D172">
            <v>650</v>
          </cell>
          <cell r="F172" t="str">
            <v>Transporte de estructura metálica</v>
          </cell>
          <cell r="G172" t="str">
            <v>Kg</v>
          </cell>
          <cell r="H172" t="str">
            <v>Kg</v>
          </cell>
        </row>
        <row r="173">
          <cell r="C173">
            <v>650.4</v>
          </cell>
          <cell r="D173">
            <v>650</v>
          </cell>
          <cell r="F173" t="str">
            <v>Montaje y pintura de estructura metálica</v>
          </cell>
          <cell r="G173" t="str">
            <v>Kg</v>
          </cell>
          <cell r="H173" t="str">
            <v>Kg</v>
          </cell>
        </row>
        <row r="174">
          <cell r="C174">
            <v>660.1</v>
          </cell>
          <cell r="D174">
            <v>660</v>
          </cell>
          <cell r="F174" t="str">
            <v>Tubería de concreto simple de diámetro 450 mm</v>
          </cell>
          <cell r="G174" t="str">
            <v>ml</v>
          </cell>
          <cell r="H174" t="str">
            <v>ml</v>
          </cell>
        </row>
        <row r="175">
          <cell r="C175">
            <v>660.2</v>
          </cell>
          <cell r="D175">
            <v>660</v>
          </cell>
          <cell r="F175" t="str">
            <v>Tubería de concreto simple de diámetro 600 mm</v>
          </cell>
          <cell r="G175" t="str">
            <v>ml</v>
          </cell>
          <cell r="H175">
            <v>132715</v>
          </cell>
        </row>
        <row r="176">
          <cell r="C176">
            <v>660.3</v>
          </cell>
          <cell r="D176">
            <v>660</v>
          </cell>
          <cell r="F176" t="str">
            <v>Tubería de concreto simple de diámetro 750 mm</v>
          </cell>
          <cell r="G176" t="str">
            <v>ml</v>
          </cell>
          <cell r="H176" t="str">
            <v>ml</v>
          </cell>
        </row>
        <row r="177">
          <cell r="C177">
            <v>661</v>
          </cell>
          <cell r="D177">
            <v>661</v>
          </cell>
          <cell r="F177" t="str">
            <v>Tubería de concreto reforzado de 900 mm diámetro interior</v>
          </cell>
          <cell r="G177" t="str">
            <v>ml</v>
          </cell>
          <cell r="H177">
            <v>226838</v>
          </cell>
        </row>
        <row r="178">
          <cell r="C178">
            <v>662.1</v>
          </cell>
          <cell r="D178">
            <v>662</v>
          </cell>
          <cell r="F178" t="str">
            <v>Tubería corrugada de acero galvanizado de lámina calibre __ y diámetro __ mm</v>
          </cell>
          <cell r="G178" t="str">
            <v>ml</v>
          </cell>
          <cell r="H178" t="str">
            <v>ml</v>
          </cell>
        </row>
        <row r="179">
          <cell r="C179">
            <v>662.2</v>
          </cell>
          <cell r="D179">
            <v>662</v>
          </cell>
          <cell r="F179" t="str">
            <v>Tubería corrugada de acero con recubrimiento bituminoso de lámina calibre __ y diámetro __ mm</v>
          </cell>
          <cell r="G179" t="str">
            <v>ml</v>
          </cell>
          <cell r="H179" t="str">
            <v>ml</v>
          </cell>
        </row>
        <row r="180">
          <cell r="C180">
            <v>669.1</v>
          </cell>
          <cell r="E180" t="str">
            <v>669P</v>
          </cell>
          <cell r="F180" t="str">
            <v>Andenes de sección 2m de ancho x 0.12 m de espesor</v>
          </cell>
          <cell r="G180" t="str">
            <v>m2</v>
          </cell>
          <cell r="H180" t="str">
            <v>m2</v>
          </cell>
        </row>
        <row r="181">
          <cell r="C181">
            <v>670.1</v>
          </cell>
          <cell r="D181">
            <v>670</v>
          </cell>
          <cell r="F181" t="str">
            <v>Disipadores de energía y sedimentadores en gaviones</v>
          </cell>
          <cell r="G181" t="str">
            <v>m3</v>
          </cell>
          <cell r="H181" t="str">
            <v>m3</v>
          </cell>
        </row>
        <row r="182">
          <cell r="C182">
            <v>670.2</v>
          </cell>
          <cell r="D182">
            <v>670</v>
          </cell>
          <cell r="F182" t="str">
            <v>Disipadores de energía y sedimentadores en concreto ciclópeo</v>
          </cell>
          <cell r="G182" t="str">
            <v>m3</v>
          </cell>
          <cell r="H182" t="str">
            <v>m3</v>
          </cell>
        </row>
        <row r="183">
          <cell r="C183">
            <v>670.3</v>
          </cell>
          <cell r="D183">
            <v>670</v>
          </cell>
          <cell r="F183" t="str">
            <v>Disipadores de energía empotrado en muro</v>
          </cell>
          <cell r="G183" t="str">
            <v>Ml</v>
          </cell>
          <cell r="H183">
            <v>119719</v>
          </cell>
        </row>
        <row r="184">
          <cell r="C184">
            <v>671</v>
          </cell>
          <cell r="D184">
            <v>671</v>
          </cell>
          <cell r="F184" t="str">
            <v>Cunetas revestidas en concreto</v>
          </cell>
          <cell r="G184" t="str">
            <v>m3</v>
          </cell>
          <cell r="H184">
            <v>269566</v>
          </cell>
        </row>
        <row r="185">
          <cell r="C185" t="str">
            <v>671P.1</v>
          </cell>
          <cell r="D185">
            <v>671</v>
          </cell>
          <cell r="E185" t="str">
            <v>671P.1</v>
          </cell>
          <cell r="F185" t="str">
            <v>Cunetas revestidas en concreto</v>
          </cell>
          <cell r="G185" t="str">
            <v>m3</v>
          </cell>
          <cell r="H185">
            <v>343826</v>
          </cell>
        </row>
        <row r="186">
          <cell r="C186">
            <v>672</v>
          </cell>
          <cell r="D186">
            <v>672</v>
          </cell>
          <cell r="F186" t="str">
            <v>Bordillo</v>
          </cell>
          <cell r="G186" t="str">
            <v>ml</v>
          </cell>
          <cell r="H186" t="str">
            <v>ml</v>
          </cell>
        </row>
        <row r="187">
          <cell r="C187">
            <v>673</v>
          </cell>
          <cell r="D187">
            <v>673</v>
          </cell>
          <cell r="F187" t="str">
            <v>Material filtrante</v>
          </cell>
          <cell r="G187" t="str">
            <v>m3</v>
          </cell>
          <cell r="H187">
            <v>56507</v>
          </cell>
        </row>
        <row r="188">
          <cell r="C188">
            <v>673.1</v>
          </cell>
          <cell r="D188">
            <v>673</v>
          </cell>
          <cell r="E188" t="str">
            <v>673P</v>
          </cell>
          <cell r="F188" t="str">
            <v>Dren horizontal 0-10 m</v>
          </cell>
          <cell r="G188" t="str">
            <v>ml</v>
          </cell>
          <cell r="H188" t="str">
            <v>ml</v>
          </cell>
        </row>
        <row r="189">
          <cell r="C189">
            <v>673.2</v>
          </cell>
          <cell r="D189">
            <v>673</v>
          </cell>
          <cell r="E189" t="str">
            <v>673P</v>
          </cell>
          <cell r="F189" t="str">
            <v>Dren horizontal 0-30 m</v>
          </cell>
          <cell r="G189" t="str">
            <v>ml</v>
          </cell>
          <cell r="H189" t="str">
            <v>ml</v>
          </cell>
        </row>
        <row r="190">
          <cell r="C190">
            <v>673.3</v>
          </cell>
          <cell r="D190">
            <v>673</v>
          </cell>
          <cell r="E190" t="str">
            <v>673P-1</v>
          </cell>
          <cell r="F190" t="str">
            <v>Filtros geocompuestos Tipo Geodren o Pack drain</v>
          </cell>
          <cell r="G190" t="str">
            <v>ml</v>
          </cell>
          <cell r="H190" t="str">
            <v>ml</v>
          </cell>
        </row>
        <row r="191">
          <cell r="C191">
            <v>674.1</v>
          </cell>
          <cell r="E191" t="str">
            <v>674P</v>
          </cell>
          <cell r="F191" t="str">
            <v>Nivelación y reconstrucción de pozos de inspección</v>
          </cell>
          <cell r="G191" t="str">
            <v>Un</v>
          </cell>
          <cell r="H191" t="str">
            <v>Un</v>
          </cell>
        </row>
        <row r="192">
          <cell r="C192">
            <v>674.2</v>
          </cell>
          <cell r="E192" t="str">
            <v>674P</v>
          </cell>
          <cell r="F192" t="str">
            <v>Nivelación y reconstrucción de sumideros</v>
          </cell>
          <cell r="G192" t="str">
            <v>Un</v>
          </cell>
          <cell r="H192" t="str">
            <v>Un</v>
          </cell>
        </row>
        <row r="193">
          <cell r="C193">
            <v>674.3</v>
          </cell>
          <cell r="E193" t="str">
            <v>674P</v>
          </cell>
          <cell r="F193" t="str">
            <v>Nivelación y reconstrucción de cajas de válvulas de la E.A.A.B</v>
          </cell>
          <cell r="G193" t="str">
            <v>Un</v>
          </cell>
          <cell r="H193" t="str">
            <v>Un</v>
          </cell>
        </row>
        <row r="194">
          <cell r="C194">
            <v>674.4</v>
          </cell>
          <cell r="E194" t="str">
            <v>674P</v>
          </cell>
          <cell r="F194" t="str">
            <v>Nivelación y reconstrucción de cajas de energía de CODENSA</v>
          </cell>
          <cell r="G194" t="str">
            <v>Un</v>
          </cell>
          <cell r="H194" t="str">
            <v>Un</v>
          </cell>
        </row>
        <row r="195">
          <cell r="C195">
            <v>674.5</v>
          </cell>
          <cell r="E195" t="str">
            <v>674P</v>
          </cell>
          <cell r="F195" t="str">
            <v>Nivelación y reconstrucción de cajas de la ETB</v>
          </cell>
          <cell r="G195" t="str">
            <v>Un</v>
          </cell>
          <cell r="H195" t="str">
            <v>Un</v>
          </cell>
        </row>
        <row r="196">
          <cell r="C196">
            <v>675</v>
          </cell>
          <cell r="E196" t="str">
            <v>675P</v>
          </cell>
          <cell r="F196" t="str">
            <v>Caja de inspección para alumbrado público</v>
          </cell>
          <cell r="G196" t="str">
            <v>Un</v>
          </cell>
          <cell r="H196" t="str">
            <v>Un</v>
          </cell>
        </row>
        <row r="197">
          <cell r="C197">
            <v>678.1</v>
          </cell>
          <cell r="E197" t="str">
            <v>678P</v>
          </cell>
          <cell r="F197" t="str">
            <v>Suministro y colocación de ductos de PVC o similar</v>
          </cell>
          <cell r="G197" t="str">
            <v>ml</v>
          </cell>
          <cell r="H197">
            <v>24007</v>
          </cell>
        </row>
        <row r="198">
          <cell r="C198" t="str">
            <v>678P.1</v>
          </cell>
          <cell r="E198" t="str">
            <v>678P</v>
          </cell>
          <cell r="F198" t="str">
            <v>Suministro e instalación de drenes de PVC de 4" diam.</v>
          </cell>
          <cell r="G198" t="str">
            <v>Un</v>
          </cell>
          <cell r="H198">
            <v>32398</v>
          </cell>
        </row>
        <row r="199">
          <cell r="C199">
            <v>680.1</v>
          </cell>
          <cell r="D199">
            <v>680</v>
          </cell>
          <cell r="F199" t="str">
            <v>Escamas en concreto</v>
          </cell>
          <cell r="G199" t="str">
            <v>m2</v>
          </cell>
          <cell r="H199" t="str">
            <v>m2</v>
          </cell>
        </row>
        <row r="200">
          <cell r="C200">
            <v>680.2</v>
          </cell>
          <cell r="D200">
            <v>680</v>
          </cell>
          <cell r="F200" t="str">
            <v>Armadura galvanizada</v>
          </cell>
          <cell r="G200" t="str">
            <v>ml</v>
          </cell>
          <cell r="H200" t="str">
            <v>ml</v>
          </cell>
        </row>
        <row r="201">
          <cell r="C201">
            <v>680.3</v>
          </cell>
          <cell r="D201">
            <v>680</v>
          </cell>
          <cell r="F201" t="str">
            <v>Relleno granular para tierra armada</v>
          </cell>
          <cell r="G201" t="str">
            <v>m3</v>
          </cell>
          <cell r="H201" t="str">
            <v>m3</v>
          </cell>
        </row>
        <row r="202">
          <cell r="C202">
            <v>681.1</v>
          </cell>
          <cell r="D202">
            <v>681</v>
          </cell>
          <cell r="F202" t="str">
            <v>Gaviones</v>
          </cell>
          <cell r="G202" t="str">
            <v>m3</v>
          </cell>
          <cell r="H202">
            <v>83069</v>
          </cell>
        </row>
        <row r="203">
          <cell r="C203" t="str">
            <v>681.1</v>
          </cell>
          <cell r="D203">
            <v>681</v>
          </cell>
          <cell r="F203" t="str">
            <v>Gaviones incluye transporte especial.</v>
          </cell>
          <cell r="G203" t="str">
            <v>m3</v>
          </cell>
          <cell r="H203">
            <v>93816</v>
          </cell>
        </row>
        <row r="204">
          <cell r="C204">
            <v>682</v>
          </cell>
          <cell r="D204">
            <v>682</v>
          </cell>
          <cell r="F204" t="str">
            <v>Muro de contención de suelo reforzado con Geotextil</v>
          </cell>
          <cell r="G204" t="str">
            <v>m3</v>
          </cell>
          <cell r="H204" t="str">
            <v>m3</v>
          </cell>
          <cell r="J204" t="str">
            <v>No incluye Geotextil ni recubrimiento del muro</v>
          </cell>
        </row>
        <row r="205">
          <cell r="C205">
            <v>683</v>
          </cell>
          <cell r="E205" t="str">
            <v>683P</v>
          </cell>
          <cell r="F205" t="str">
            <v>Bolsacretos en concreto Clase F</v>
          </cell>
          <cell r="G205" t="str">
            <v>m3</v>
          </cell>
          <cell r="H205" t="str">
            <v>m3</v>
          </cell>
        </row>
        <row r="206">
          <cell r="C206">
            <v>683.1</v>
          </cell>
          <cell r="E206" t="str">
            <v>683P-1</v>
          </cell>
          <cell r="F206" t="str">
            <v>Bolsacretos en concreto Clase D</v>
          </cell>
          <cell r="G206" t="str">
            <v>Un</v>
          </cell>
        </row>
        <row r="207">
          <cell r="C207">
            <v>700.1</v>
          </cell>
          <cell r="E207" t="str">
            <v>700P.1</v>
          </cell>
          <cell r="F207" t="str">
            <v>Línea de demarcación acrilica</v>
          </cell>
          <cell r="G207" t="str">
            <v>ml</v>
          </cell>
          <cell r="H207">
            <v>720</v>
          </cell>
        </row>
        <row r="208">
          <cell r="C208">
            <v>700.1</v>
          </cell>
          <cell r="D208">
            <v>700</v>
          </cell>
          <cell r="E208" t="str">
            <v>700P.2</v>
          </cell>
          <cell r="F208" t="str">
            <v>Línea de demarcación termoplastica</v>
          </cell>
          <cell r="G208" t="str">
            <v>ml</v>
          </cell>
          <cell r="H208">
            <v>4060</v>
          </cell>
        </row>
        <row r="209">
          <cell r="C209">
            <v>700.2</v>
          </cell>
          <cell r="D209">
            <v>700</v>
          </cell>
          <cell r="E209" t="str">
            <v>700P.3</v>
          </cell>
          <cell r="F209" t="str">
            <v>Marca vial termoplastica</v>
          </cell>
          <cell r="G209" t="str">
            <v>m2</v>
          </cell>
          <cell r="H209">
            <v>40600</v>
          </cell>
        </row>
        <row r="210">
          <cell r="C210">
            <v>700.2</v>
          </cell>
          <cell r="E210" t="str">
            <v>700P.4</v>
          </cell>
          <cell r="F210" t="str">
            <v>Marca vial acrilica</v>
          </cell>
          <cell r="G210" t="str">
            <v>m2</v>
          </cell>
          <cell r="H210">
            <v>14800</v>
          </cell>
        </row>
        <row r="211">
          <cell r="C211">
            <v>700.3</v>
          </cell>
          <cell r="D211">
            <v>700</v>
          </cell>
          <cell r="E211" t="str">
            <v>700P</v>
          </cell>
          <cell r="F211" t="str">
            <v>Línea de demarcación sobre concreto rígido</v>
          </cell>
          <cell r="G211" t="str">
            <v>ml</v>
          </cell>
          <cell r="H211" t="str">
            <v>ml</v>
          </cell>
        </row>
        <row r="212">
          <cell r="C212">
            <v>701</v>
          </cell>
          <cell r="D212">
            <v>701</v>
          </cell>
          <cell r="F212" t="str">
            <v>Tacha reflectiva</v>
          </cell>
          <cell r="G212" t="str">
            <v>Un</v>
          </cell>
          <cell r="H212">
            <v>6982</v>
          </cell>
        </row>
        <row r="213">
          <cell r="C213">
            <v>710.1</v>
          </cell>
          <cell r="D213">
            <v>710</v>
          </cell>
          <cell r="F213" t="str">
            <v>Señal de tránsito grupo I</v>
          </cell>
          <cell r="G213" t="str">
            <v>Un</v>
          </cell>
          <cell r="H213">
            <v>167063</v>
          </cell>
        </row>
        <row r="214">
          <cell r="C214">
            <v>710.2</v>
          </cell>
          <cell r="D214">
            <v>710</v>
          </cell>
          <cell r="F214" t="str">
            <v>Señal de tránsito grupo II</v>
          </cell>
          <cell r="G214" t="str">
            <v>Un</v>
          </cell>
          <cell r="H214">
            <v>334126</v>
          </cell>
        </row>
        <row r="215">
          <cell r="C215">
            <v>710.3</v>
          </cell>
          <cell r="D215">
            <v>710</v>
          </cell>
          <cell r="F215" t="str">
            <v>Señal de tránsito grupo III</v>
          </cell>
          <cell r="G215" t="str">
            <v>Un</v>
          </cell>
          <cell r="H215" t="str">
            <v>Un</v>
          </cell>
        </row>
        <row r="216">
          <cell r="C216">
            <v>710.4</v>
          </cell>
          <cell r="D216">
            <v>710</v>
          </cell>
          <cell r="F216" t="str">
            <v>Señal de tránsito grupo IV</v>
          </cell>
          <cell r="G216" t="str">
            <v>Un</v>
          </cell>
          <cell r="H216" t="str">
            <v>Un</v>
          </cell>
        </row>
        <row r="217">
          <cell r="C217">
            <v>710.5</v>
          </cell>
          <cell r="D217">
            <v>710</v>
          </cell>
          <cell r="F217" t="str">
            <v>Señal de tránsito grupo V</v>
          </cell>
          <cell r="G217" t="str">
            <v>m2</v>
          </cell>
          <cell r="H217" t="str">
            <v>m2</v>
          </cell>
        </row>
        <row r="218">
          <cell r="C218">
            <v>710.6</v>
          </cell>
          <cell r="D218">
            <v>710</v>
          </cell>
          <cell r="E218" t="str">
            <v>710P</v>
          </cell>
          <cell r="F218" t="str">
            <v>Suministro e instalación de pasavías</v>
          </cell>
          <cell r="G218" t="str">
            <v>Un</v>
          </cell>
          <cell r="H218">
            <v>6000000</v>
          </cell>
        </row>
        <row r="219">
          <cell r="C219">
            <v>720</v>
          </cell>
          <cell r="D219">
            <v>720</v>
          </cell>
          <cell r="F219" t="str">
            <v>Poste de kilometraje</v>
          </cell>
          <cell r="G219" t="str">
            <v>Un</v>
          </cell>
          <cell r="H219">
            <v>161271</v>
          </cell>
        </row>
        <row r="220">
          <cell r="C220" t="str">
            <v>720P.1</v>
          </cell>
          <cell r="F220" t="str">
            <v>Mantenimiento postes de kilometraje</v>
          </cell>
          <cell r="G220" t="str">
            <v>Un</v>
          </cell>
          <cell r="H220">
            <v>26987</v>
          </cell>
        </row>
        <row r="221">
          <cell r="C221">
            <v>730.1</v>
          </cell>
          <cell r="D221">
            <v>730</v>
          </cell>
          <cell r="F221" t="str">
            <v>Defensa metálica</v>
          </cell>
          <cell r="G221" t="str">
            <v>ml</v>
          </cell>
          <cell r="H221">
            <v>67574</v>
          </cell>
        </row>
        <row r="222">
          <cell r="C222">
            <v>730.2</v>
          </cell>
          <cell r="D222">
            <v>730</v>
          </cell>
          <cell r="F222" t="str">
            <v>Sección final</v>
          </cell>
          <cell r="G222" t="str">
            <v>Un</v>
          </cell>
          <cell r="H222">
            <v>35959</v>
          </cell>
        </row>
        <row r="223">
          <cell r="C223">
            <v>730.3</v>
          </cell>
          <cell r="D223">
            <v>730</v>
          </cell>
          <cell r="F223" t="str">
            <v>Sección de tope</v>
          </cell>
          <cell r="G223" t="str">
            <v>Un</v>
          </cell>
          <cell r="H223" t="str">
            <v>Un</v>
          </cell>
        </row>
        <row r="224">
          <cell r="C224">
            <v>731</v>
          </cell>
          <cell r="E224" t="str">
            <v>731P</v>
          </cell>
          <cell r="F224" t="str">
            <v>Amortiguadores para defensa metálica</v>
          </cell>
          <cell r="G224" t="str">
            <v>Un</v>
          </cell>
          <cell r="H224">
            <v>3768</v>
          </cell>
        </row>
        <row r="225">
          <cell r="C225">
            <v>740</v>
          </cell>
          <cell r="D225">
            <v>740</v>
          </cell>
          <cell r="F225" t="str">
            <v>Captafaros</v>
          </cell>
          <cell r="G225" t="str">
            <v>Un</v>
          </cell>
          <cell r="H225">
            <v>6728</v>
          </cell>
        </row>
        <row r="226">
          <cell r="C226">
            <v>741</v>
          </cell>
          <cell r="E226" t="str">
            <v>741P</v>
          </cell>
          <cell r="F226" t="str">
            <v>Pintura de muros</v>
          </cell>
          <cell r="G226" t="str">
            <v>m2</v>
          </cell>
          <cell r="H226">
            <v>11341</v>
          </cell>
        </row>
        <row r="227">
          <cell r="C227">
            <v>741.1</v>
          </cell>
          <cell r="E227" t="str">
            <v>741P-1</v>
          </cell>
          <cell r="F227" t="str">
            <v>Pintura de muros</v>
          </cell>
          <cell r="G227" t="str">
            <v>m2</v>
          </cell>
          <cell r="H227" t="str">
            <v>m2</v>
          </cell>
        </row>
        <row r="228">
          <cell r="C228">
            <v>750</v>
          </cell>
          <cell r="E228" t="str">
            <v>750P</v>
          </cell>
          <cell r="F228" t="str">
            <v>Bandas sonoras reductoras de velocidad</v>
          </cell>
          <cell r="G228" t="str">
            <v>m2</v>
          </cell>
          <cell r="H228">
            <v>69121</v>
          </cell>
        </row>
        <row r="229">
          <cell r="C229">
            <v>800.1</v>
          </cell>
          <cell r="D229">
            <v>800</v>
          </cell>
          <cell r="F229" t="str">
            <v>Cerca de alambre de púas con postes de madera</v>
          </cell>
          <cell r="G229" t="str">
            <v>ml</v>
          </cell>
          <cell r="H229" t="str">
            <v>ml</v>
          </cell>
        </row>
        <row r="230">
          <cell r="C230">
            <v>800.2</v>
          </cell>
          <cell r="D230">
            <v>800</v>
          </cell>
          <cell r="F230" t="str">
            <v>Cerca de alambre de púas con postes de concreto</v>
          </cell>
          <cell r="G230" t="str">
            <v>ml</v>
          </cell>
          <cell r="H230" t="str">
            <v>ml</v>
          </cell>
        </row>
        <row r="231">
          <cell r="C231">
            <v>800.3</v>
          </cell>
          <cell r="D231">
            <v>800</v>
          </cell>
          <cell r="F231" t="str">
            <v>Cerca de malla con postes de madera</v>
          </cell>
          <cell r="G231" t="str">
            <v>ml</v>
          </cell>
          <cell r="H231" t="str">
            <v>ml</v>
          </cell>
        </row>
        <row r="232">
          <cell r="C232">
            <v>800.4</v>
          </cell>
          <cell r="D232">
            <v>800</v>
          </cell>
          <cell r="F232" t="str">
            <v>Cerca de malla con postes de concreto</v>
          </cell>
          <cell r="G232" t="str">
            <v>ml</v>
          </cell>
          <cell r="H232" t="str">
            <v>ml</v>
          </cell>
        </row>
        <row r="233">
          <cell r="C233">
            <v>810.1</v>
          </cell>
          <cell r="D233">
            <v>810</v>
          </cell>
          <cell r="F233" t="str">
            <v>Empradización de taludes con bloques de césped</v>
          </cell>
          <cell r="G233" t="str">
            <v>m2</v>
          </cell>
          <cell r="H233">
            <v>3561</v>
          </cell>
          <cell r="J233" t="str">
            <v>No incluye transporte de materiales</v>
          </cell>
        </row>
        <row r="234">
          <cell r="C234">
            <v>810.2</v>
          </cell>
          <cell r="D234">
            <v>810</v>
          </cell>
          <cell r="F234" t="str">
            <v>Empradización de taludes con tierra orgánica y semillas</v>
          </cell>
          <cell r="G234" t="str">
            <v>m2</v>
          </cell>
          <cell r="H234">
            <v>6600</v>
          </cell>
          <cell r="J234" t="str">
            <v>No incluye transporte de materiales</v>
          </cell>
        </row>
        <row r="235">
          <cell r="C235">
            <v>810.3</v>
          </cell>
          <cell r="D235">
            <v>810</v>
          </cell>
          <cell r="E235" t="str">
            <v>810P</v>
          </cell>
          <cell r="F235" t="str">
            <v>Empradización de taludes con bloques de césped</v>
          </cell>
          <cell r="G235" t="str">
            <v>m2</v>
          </cell>
          <cell r="H235" t="str">
            <v>m2</v>
          </cell>
          <cell r="J235" t="str">
            <v>Incluye transporte de materiales</v>
          </cell>
        </row>
        <row r="236">
          <cell r="C236">
            <v>810.4</v>
          </cell>
          <cell r="D236">
            <v>810</v>
          </cell>
          <cell r="E236" t="str">
            <v>810P</v>
          </cell>
          <cell r="F236" t="str">
            <v>Empradización de taludes con tierra orgánica y semillas</v>
          </cell>
          <cell r="G236" t="str">
            <v>m2</v>
          </cell>
          <cell r="H236" t="str">
            <v>m2</v>
          </cell>
          <cell r="J236" t="str">
            <v>Incluye transporte de materiales</v>
          </cell>
        </row>
        <row r="237">
          <cell r="C237">
            <v>810.5</v>
          </cell>
          <cell r="D237">
            <v>810</v>
          </cell>
          <cell r="F237" t="str">
            <v>Revegetalizacion de taludes con vetivert</v>
          </cell>
          <cell r="G237" t="str">
            <v>m2</v>
          </cell>
          <cell r="H237">
            <v>5600</v>
          </cell>
        </row>
        <row r="238">
          <cell r="C238">
            <v>820.1</v>
          </cell>
          <cell r="D238">
            <v>820</v>
          </cell>
          <cell r="F238" t="str">
            <v>Geotextil</v>
          </cell>
          <cell r="G238" t="str">
            <v>m2</v>
          </cell>
          <cell r="H238">
            <v>3590</v>
          </cell>
        </row>
        <row r="239">
          <cell r="C239">
            <v>820.2</v>
          </cell>
          <cell r="D239">
            <v>820</v>
          </cell>
          <cell r="F239" t="str">
            <v>Geotextil para refuerzo del pavimento</v>
          </cell>
          <cell r="G239" t="str">
            <v>m2</v>
          </cell>
          <cell r="H239" t="str">
            <v>m2</v>
          </cell>
        </row>
        <row r="240">
          <cell r="C240">
            <v>830</v>
          </cell>
          <cell r="E240" t="str">
            <v>830P</v>
          </cell>
          <cell r="F240" t="str">
            <v>Limpieza de bermas, incluye cargue y retiro del material sobrante</v>
          </cell>
          <cell r="G240" t="str">
            <v>m2</v>
          </cell>
          <cell r="H240" t="str">
            <v>m2</v>
          </cell>
        </row>
        <row r="241">
          <cell r="C241" t="str">
            <v>830P.1</v>
          </cell>
          <cell r="D241">
            <v>830</v>
          </cell>
          <cell r="E241" t="str">
            <v>830P.1</v>
          </cell>
          <cell r="F241" t="str">
            <v>Limpieza de cajon, incluye cargue y retiro del material.</v>
          </cell>
          <cell r="G241" t="str">
            <v>m3</v>
          </cell>
          <cell r="H241">
            <v>12831</v>
          </cell>
        </row>
        <row r="242">
          <cell r="C242">
            <v>900.1</v>
          </cell>
          <cell r="D242">
            <v>900</v>
          </cell>
          <cell r="F242" t="str">
            <v>Transporte de materiales provenientes de excavación de la explanación, canales y préstamos, entre 100m y 1000m</v>
          </cell>
          <cell r="G242" t="str">
            <v>m³-E</v>
          </cell>
          <cell r="H242" t="str">
            <v>m³-E</v>
          </cell>
        </row>
        <row r="243">
          <cell r="C243">
            <v>900.2</v>
          </cell>
          <cell r="D243">
            <v>900</v>
          </cell>
          <cell r="F243" t="str">
            <v>Transporte de materiales provenientes de la excavación de la explanación, canales y préstamos para distancias mayores de 1000m</v>
          </cell>
          <cell r="G243" t="str">
            <v>m³-km</v>
          </cell>
          <cell r="H243" t="str">
            <v>m³-km</v>
          </cell>
        </row>
        <row r="244">
          <cell r="C244">
            <v>900.3</v>
          </cell>
          <cell r="D244">
            <v>900</v>
          </cell>
          <cell r="F244" t="str">
            <v>Transporte de materiales provenientes de derrumbes</v>
          </cell>
          <cell r="G244" t="str">
            <v>m³-km</v>
          </cell>
          <cell r="H244" t="str">
            <v>m³-km</v>
          </cell>
        </row>
        <row r="245">
          <cell r="C245">
            <v>1000.1</v>
          </cell>
          <cell r="E245" t="str">
            <v>1000P</v>
          </cell>
          <cell r="F245" t="str">
            <v>Retroexcavadora sobre orugas de capacidad mínima 1.5 yardas cúbicas</v>
          </cell>
          <cell r="G245" t="str">
            <v>H-maq</v>
          </cell>
          <cell r="H245" t="str">
            <v>H-maq</v>
          </cell>
        </row>
        <row r="246">
          <cell r="C246">
            <v>1000.2</v>
          </cell>
          <cell r="E246" t="str">
            <v>1000P.2</v>
          </cell>
          <cell r="F246" t="str">
            <v>Desmonte programado de rocas y material de derrumbe</v>
          </cell>
          <cell r="G246" t="str">
            <v>m3</v>
          </cell>
          <cell r="H246">
            <v>17488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S"/>
      <sheetName val="items"/>
      <sheetName val="necesidades de la via"/>
      <sheetName val="20-23"/>
      <sheetName val="OJO¡¡¡¡¡¡¡¡¡"/>
      <sheetName val="APU201,3"/>
      <sheetName val="PU600P.1"/>
      <sheetName val="PU630,5"/>
      <sheetName val="PU640,3"/>
      <sheetName val="PU610,1"/>
      <sheetName val="PU681,1"/>
      <sheetName val="PU201P,1"/>
      <sheetName val="$ PR20 al PR23"/>
      <sheetName val="TARIF2002"/>
      <sheetName val="PR 1"/>
      <sheetName val="Listas"/>
      <sheetName val="Item"/>
      <sheetName val="glvc"/>
      <sheetName val="DATOS"/>
      <sheetName val="precios-básicos2002"/>
      <sheetName val="INDICE"/>
      <sheetName val="Estado Resumen"/>
    </sheetNames>
    <sheetDataSet>
      <sheetData sheetId="0" refreshError="1"/>
      <sheetData sheetId="1" refreshError="1">
        <row r="4">
          <cell r="C4">
            <v>200.1</v>
          </cell>
          <cell r="D4">
            <v>200</v>
          </cell>
          <cell r="F4" t="str">
            <v>Desmonte y limpieza en bosque</v>
          </cell>
          <cell r="G4" t="str">
            <v>Ha</v>
          </cell>
          <cell r="H4" t="str">
            <v>Ha</v>
          </cell>
          <cell r="J4" t="str">
            <v>No incluye excavación o descapote</v>
          </cell>
        </row>
        <row r="5">
          <cell r="C5">
            <v>200.2</v>
          </cell>
          <cell r="D5">
            <v>200</v>
          </cell>
          <cell r="F5" t="str">
            <v>Desmonte y limpieza en zonas no boscosas</v>
          </cell>
          <cell r="G5" t="str">
            <v>Ha</v>
          </cell>
          <cell r="H5" t="str">
            <v>Ha</v>
          </cell>
        </row>
        <row r="6">
          <cell r="C6">
            <v>201.1</v>
          </cell>
          <cell r="D6">
            <v>201</v>
          </cell>
          <cell r="F6" t="str">
            <v>Demolición de edificaciones</v>
          </cell>
          <cell r="G6" t="str">
            <v>Global</v>
          </cell>
          <cell r="H6" t="str">
            <v>Global</v>
          </cell>
        </row>
        <row r="7">
          <cell r="C7">
            <v>201.2</v>
          </cell>
          <cell r="D7">
            <v>201</v>
          </cell>
          <cell r="F7" t="str">
            <v>Demolición de estructuras</v>
          </cell>
          <cell r="G7" t="str">
            <v>Global</v>
          </cell>
          <cell r="H7" t="str">
            <v>Global</v>
          </cell>
        </row>
        <row r="8">
          <cell r="C8">
            <v>201.3</v>
          </cell>
          <cell r="D8">
            <v>201</v>
          </cell>
          <cell r="F8" t="str">
            <v>Demolición de pavimentos, pisos, andén y bordillos de concreto</v>
          </cell>
          <cell r="G8" t="str">
            <v>m3</v>
          </cell>
          <cell r="H8" t="e">
            <v>#REF!</v>
          </cell>
        </row>
        <row r="9">
          <cell r="C9">
            <v>201.4</v>
          </cell>
          <cell r="D9">
            <v>201</v>
          </cell>
          <cell r="F9" t="str">
            <v>Demolición de obstáculos</v>
          </cell>
          <cell r="G9" t="str">
            <v>Global</v>
          </cell>
          <cell r="H9" t="str">
            <v>Global</v>
          </cell>
        </row>
        <row r="10">
          <cell r="C10">
            <v>201.5</v>
          </cell>
          <cell r="D10">
            <v>201</v>
          </cell>
          <cell r="F10" t="str">
            <v>Demolición de edificaciones</v>
          </cell>
          <cell r="G10" t="str">
            <v>Un</v>
          </cell>
          <cell r="H10" t="str">
            <v>Un</v>
          </cell>
        </row>
        <row r="11">
          <cell r="C11">
            <v>201.6</v>
          </cell>
          <cell r="D11">
            <v>201</v>
          </cell>
          <cell r="F11" t="str">
            <v>Demolición de estructuras</v>
          </cell>
          <cell r="G11" t="str">
            <v>Un</v>
          </cell>
          <cell r="H11" t="str">
            <v>Un</v>
          </cell>
        </row>
        <row r="12">
          <cell r="C12">
            <v>201.7</v>
          </cell>
          <cell r="D12">
            <v>201</v>
          </cell>
          <cell r="F12" t="str">
            <v>Demolición de pavimentos, pisos, andén y bordillos de concreto</v>
          </cell>
          <cell r="G12" t="str">
            <v>m2</v>
          </cell>
          <cell r="H12" t="str">
            <v>m2</v>
          </cell>
        </row>
        <row r="13">
          <cell r="C13">
            <v>201.8</v>
          </cell>
          <cell r="D13">
            <v>201</v>
          </cell>
          <cell r="F13" t="str">
            <v>Desmontaje y traslado de estructuras metálicas</v>
          </cell>
          <cell r="G13" t="str">
            <v>Un</v>
          </cell>
          <cell r="H13" t="str">
            <v>Un</v>
          </cell>
        </row>
        <row r="14">
          <cell r="C14">
            <v>201.9</v>
          </cell>
          <cell r="D14">
            <v>201</v>
          </cell>
          <cell r="F14" t="str">
            <v>Remoción de especies vegetales</v>
          </cell>
          <cell r="G14" t="str">
            <v>Un</v>
          </cell>
          <cell r="H14" t="str">
            <v>Un</v>
          </cell>
        </row>
        <row r="15">
          <cell r="C15" t="str">
            <v>201.10</v>
          </cell>
          <cell r="D15">
            <v>201</v>
          </cell>
          <cell r="F15" t="str">
            <v>Remoción de obstáculos</v>
          </cell>
          <cell r="G15" t="str">
            <v>Un</v>
          </cell>
          <cell r="H15" t="str">
            <v>Un</v>
          </cell>
        </row>
        <row r="16">
          <cell r="C16">
            <v>201.11</v>
          </cell>
          <cell r="D16">
            <v>201</v>
          </cell>
          <cell r="F16" t="str">
            <v>Remoción de servicios existentes</v>
          </cell>
          <cell r="G16" t="str">
            <v>Un</v>
          </cell>
          <cell r="H16" t="str">
            <v>Un</v>
          </cell>
        </row>
        <row r="17">
          <cell r="C17">
            <v>201.12</v>
          </cell>
          <cell r="D17">
            <v>201</v>
          </cell>
          <cell r="F17" t="str">
            <v>Remoción de alcantarillas</v>
          </cell>
          <cell r="G17" t="str">
            <v>ml</v>
          </cell>
          <cell r="H17" t="str">
            <v>ml</v>
          </cell>
        </row>
        <row r="18">
          <cell r="C18">
            <v>201.13</v>
          </cell>
          <cell r="D18">
            <v>201</v>
          </cell>
          <cell r="F18" t="str">
            <v>Remoción de cercas de alambre</v>
          </cell>
          <cell r="G18" t="str">
            <v>ml</v>
          </cell>
          <cell r="H18" t="str">
            <v>ml</v>
          </cell>
        </row>
        <row r="19">
          <cell r="C19">
            <v>201.14</v>
          </cell>
          <cell r="D19">
            <v>201</v>
          </cell>
          <cell r="F19" t="str">
            <v>Remoción de servicios existentes</v>
          </cell>
          <cell r="G19" t="str">
            <v>ml</v>
          </cell>
          <cell r="H19" t="str">
            <v>ml</v>
          </cell>
        </row>
        <row r="20">
          <cell r="C20">
            <v>201.15</v>
          </cell>
          <cell r="D20">
            <v>201</v>
          </cell>
          <cell r="F20" t="str">
            <v>Remoción de obstáculos</v>
          </cell>
          <cell r="G20" t="str">
            <v>ml</v>
          </cell>
          <cell r="H20" t="str">
            <v>ml</v>
          </cell>
        </row>
        <row r="21">
          <cell r="C21">
            <v>201.16</v>
          </cell>
          <cell r="D21">
            <v>201</v>
          </cell>
          <cell r="E21" t="str">
            <v>201P</v>
          </cell>
          <cell r="F21" t="str">
            <v>Demolición de estructuras</v>
          </cell>
          <cell r="G21" t="str">
            <v>m3</v>
          </cell>
          <cell r="H21" t="str">
            <v>m3</v>
          </cell>
          <cell r="J21" t="str">
            <v>La unidad de pago es el m³</v>
          </cell>
        </row>
        <row r="22">
          <cell r="C22" t="str">
            <v>201P.1</v>
          </cell>
          <cell r="D22">
            <v>201</v>
          </cell>
          <cell r="E22" t="str">
            <v>201P.1</v>
          </cell>
          <cell r="F22" t="str">
            <v>Demolición total o parcial de estructuras de concreto</v>
          </cell>
          <cell r="G22" t="str">
            <v>m3</v>
          </cell>
          <cell r="H22" t="e">
            <v>#REF!</v>
          </cell>
        </row>
        <row r="23">
          <cell r="C23" t="str">
            <v>201P.3</v>
          </cell>
          <cell r="E23" t="str">
            <v>201P.3</v>
          </cell>
          <cell r="F23" t="str">
            <v>Revestimiento de gaviones incluye concreto, formaleta y limpieza</v>
          </cell>
          <cell r="G23" t="str">
            <v>m3</v>
          </cell>
          <cell r="H23" t="e">
            <v>#REF!</v>
          </cell>
        </row>
        <row r="24">
          <cell r="C24">
            <v>210.1</v>
          </cell>
          <cell r="D24">
            <v>210</v>
          </cell>
          <cell r="F24" t="str">
            <v>Excavación sin clasificar de la explanación, canales y préstamos</v>
          </cell>
          <cell r="G24" t="str">
            <v>m3</v>
          </cell>
          <cell r="H24">
            <v>4001</v>
          </cell>
          <cell r="J24" t="str">
            <v>No habrá pago por las excavaciones y disposición o desecho de los materiales no utilizados en las zonas de préstamo. No incluye transporte</v>
          </cell>
        </row>
        <row r="25">
          <cell r="C25">
            <v>210.2</v>
          </cell>
          <cell r="D25">
            <v>210</v>
          </cell>
          <cell r="F25" t="str">
            <v>Excavación en roca de la explanación, canales y préstamos</v>
          </cell>
          <cell r="G25" t="str">
            <v>m3</v>
          </cell>
          <cell r="H25" t="e">
            <v>#REF!</v>
          </cell>
        </row>
        <row r="26">
          <cell r="C26">
            <v>210.3</v>
          </cell>
          <cell r="D26">
            <v>210</v>
          </cell>
          <cell r="F26" t="str">
            <v>Excavación en material común  de la explanación, canales y préstamos</v>
          </cell>
          <cell r="G26" t="str">
            <v>m3</v>
          </cell>
          <cell r="H26" t="str">
            <v>m3</v>
          </cell>
        </row>
        <row r="27">
          <cell r="C27">
            <v>211</v>
          </cell>
          <cell r="D27">
            <v>211</v>
          </cell>
          <cell r="F27" t="str">
            <v>Remoción de derrumbes</v>
          </cell>
          <cell r="G27" t="str">
            <v>m3</v>
          </cell>
          <cell r="J27" t="str">
            <v>No incluye el transporte a distancias mayores a 100 ml</v>
          </cell>
        </row>
        <row r="28">
          <cell r="C28" t="str">
            <v>211P.1</v>
          </cell>
          <cell r="D28">
            <v>211</v>
          </cell>
          <cell r="E28" t="str">
            <v>211P.1</v>
          </cell>
          <cell r="F28" t="str">
            <v>Remoción de derrumbes</v>
          </cell>
          <cell r="G28" t="str">
            <v>m3</v>
          </cell>
          <cell r="H28" t="e">
            <v>#REF!</v>
          </cell>
        </row>
        <row r="29">
          <cell r="C29" t="str">
            <v>211P.2</v>
          </cell>
          <cell r="D29">
            <v>211</v>
          </cell>
          <cell r="E29" t="str">
            <v>211P.2</v>
          </cell>
          <cell r="F29" t="str">
            <v>Remoción de Material en Roca</v>
          </cell>
          <cell r="G29" t="str">
            <v>m3</v>
          </cell>
          <cell r="H29" t="e">
            <v>#REF!</v>
          </cell>
        </row>
        <row r="30">
          <cell r="C30">
            <v>220</v>
          </cell>
          <cell r="D30">
            <v>220</v>
          </cell>
          <cell r="F30" t="str">
            <v>Terraplenes</v>
          </cell>
          <cell r="G30" t="str">
            <v>m3</v>
          </cell>
          <cell r="H30" t="str">
            <v>m3</v>
          </cell>
          <cell r="J30" t="str">
            <v>No incluye el suministro de materiales y el transporte</v>
          </cell>
        </row>
        <row r="31">
          <cell r="C31">
            <v>220.1</v>
          </cell>
          <cell r="D31">
            <v>220</v>
          </cell>
          <cell r="E31" t="str">
            <v>220P</v>
          </cell>
          <cell r="F31" t="str">
            <v>Terraplenes</v>
          </cell>
          <cell r="G31" t="str">
            <v>m3</v>
          </cell>
          <cell r="H31" t="str">
            <v>m3</v>
          </cell>
          <cell r="J31" t="str">
            <v>Incluye el suministro y transporte de materiales</v>
          </cell>
        </row>
        <row r="32">
          <cell r="C32">
            <v>221.1</v>
          </cell>
          <cell r="D32">
            <v>221</v>
          </cell>
          <cell r="F32" t="str">
            <v>Pedraplén compacto</v>
          </cell>
          <cell r="G32" t="str">
            <v>m3</v>
          </cell>
          <cell r="H32" t="str">
            <v>m3</v>
          </cell>
          <cell r="J32" t="str">
            <v>No incluye la corona, el suministro de materiales y el transporte</v>
          </cell>
        </row>
        <row r="33">
          <cell r="C33">
            <v>221.2</v>
          </cell>
          <cell r="D33">
            <v>221</v>
          </cell>
          <cell r="F33" t="str">
            <v>Pedraplén suelto</v>
          </cell>
          <cell r="G33" t="str">
            <v>m3</v>
          </cell>
          <cell r="H33" t="str">
            <v>m3</v>
          </cell>
        </row>
        <row r="34">
          <cell r="C34">
            <v>230.1</v>
          </cell>
          <cell r="D34">
            <v>230</v>
          </cell>
          <cell r="F34" t="str">
            <v>Mejoramiento de la subrasante involucrando el suelo existente</v>
          </cell>
          <cell r="G34" t="str">
            <v>m2</v>
          </cell>
          <cell r="H34" t="str">
            <v>m2</v>
          </cell>
          <cell r="J34" t="str">
            <v>No incluye suministro y transporte de material adicionado y transporte de material inadecuado.</v>
          </cell>
        </row>
        <row r="35">
          <cell r="C35">
            <v>230.2</v>
          </cell>
          <cell r="D35">
            <v>230</v>
          </cell>
          <cell r="F35" t="str">
            <v>Mejoramiento de la subrasante empleando únicamente material adicionado</v>
          </cell>
          <cell r="G35" t="str">
            <v>m3</v>
          </cell>
          <cell r="H35" t="str">
            <v>m3</v>
          </cell>
        </row>
        <row r="36">
          <cell r="C36">
            <v>310</v>
          </cell>
          <cell r="D36">
            <v>310</v>
          </cell>
          <cell r="F36" t="str">
            <v>Conformación de la calzada existente</v>
          </cell>
          <cell r="G36" t="str">
            <v>m2</v>
          </cell>
          <cell r="H36">
            <v>380</v>
          </cell>
          <cell r="J36" t="str">
            <v>No incluye suministro transporte y colocación de los materiales de afirmado y subbase.</v>
          </cell>
        </row>
        <row r="37">
          <cell r="C37">
            <v>311</v>
          </cell>
          <cell r="D37">
            <v>311</v>
          </cell>
          <cell r="F37" t="str">
            <v>Afirmado</v>
          </cell>
          <cell r="G37" t="str">
            <v>m3</v>
          </cell>
          <cell r="H37" t="str">
            <v>m3</v>
          </cell>
          <cell r="J37" t="str">
            <v>No incluye producto estabilizante</v>
          </cell>
        </row>
        <row r="38">
          <cell r="C38" t="str">
            <v>311P.5</v>
          </cell>
          <cell r="D38">
            <v>311</v>
          </cell>
          <cell r="E38" t="str">
            <v>311P.5</v>
          </cell>
          <cell r="F38" t="str">
            <v>Relleno con material de afirmado</v>
          </cell>
          <cell r="G38" t="str">
            <v>m3</v>
          </cell>
          <cell r="H38" t="e">
            <v>#REF!</v>
          </cell>
        </row>
        <row r="39">
          <cell r="C39">
            <v>312</v>
          </cell>
          <cell r="E39" t="str">
            <v>312P</v>
          </cell>
          <cell r="F39" t="str">
            <v>Relleno con material de afirmado para realce de cunetas</v>
          </cell>
          <cell r="G39" t="str">
            <v>m3</v>
          </cell>
          <cell r="H39">
            <v>28000</v>
          </cell>
        </row>
        <row r="40">
          <cell r="C40">
            <v>320.10000000000002</v>
          </cell>
          <cell r="D40">
            <v>320</v>
          </cell>
          <cell r="F40" t="str">
            <v>Subbase granular de C.B.R.&gt; 20%</v>
          </cell>
          <cell r="G40" t="str">
            <v>m3</v>
          </cell>
          <cell r="H40" t="str">
            <v>m3</v>
          </cell>
          <cell r="J40" t="str">
            <v>No incluye producto estabilizante</v>
          </cell>
        </row>
        <row r="41">
          <cell r="C41">
            <v>320.2</v>
          </cell>
          <cell r="D41">
            <v>320</v>
          </cell>
          <cell r="F41" t="str">
            <v>Subbase granular de C.B.R.&gt; 30%</v>
          </cell>
          <cell r="G41" t="str">
            <v>m3</v>
          </cell>
          <cell r="H41">
            <v>35462</v>
          </cell>
        </row>
        <row r="42">
          <cell r="C42">
            <v>320.3</v>
          </cell>
          <cell r="D42">
            <v>320</v>
          </cell>
          <cell r="F42" t="str">
            <v>Subbase granular de C.B.R.&gt; 40%</v>
          </cell>
          <cell r="G42" t="str">
            <v>m3</v>
          </cell>
          <cell r="H42" t="str">
            <v>m3</v>
          </cell>
        </row>
        <row r="43">
          <cell r="C43">
            <v>320.39999999999998</v>
          </cell>
          <cell r="D43">
            <v>320</v>
          </cell>
          <cell r="F43" t="str">
            <v>Subbase granular para bacheo</v>
          </cell>
          <cell r="G43" t="str">
            <v>m3</v>
          </cell>
          <cell r="H43" t="str">
            <v>m3</v>
          </cell>
        </row>
        <row r="44">
          <cell r="C44">
            <v>330.1</v>
          </cell>
          <cell r="D44">
            <v>330</v>
          </cell>
          <cell r="F44" t="str">
            <v>Base granular</v>
          </cell>
          <cell r="G44" t="str">
            <v>m3</v>
          </cell>
          <cell r="H44" t="e">
            <v>#REF!</v>
          </cell>
          <cell r="J44" t="str">
            <v>No incluye producto estabilizante</v>
          </cell>
        </row>
        <row r="45">
          <cell r="C45">
            <v>330.2</v>
          </cell>
          <cell r="D45">
            <v>330</v>
          </cell>
          <cell r="F45" t="str">
            <v>Base granular para bacheo</v>
          </cell>
          <cell r="G45" t="str">
            <v>m3</v>
          </cell>
          <cell r="H45" t="str">
            <v>m3</v>
          </cell>
        </row>
        <row r="46">
          <cell r="C46">
            <v>340.1</v>
          </cell>
          <cell r="D46">
            <v>340</v>
          </cell>
          <cell r="F46" t="str">
            <v>Base estabilizada con emulsión asfáltica tipo BEE-1</v>
          </cell>
          <cell r="G46" t="str">
            <v>m3</v>
          </cell>
          <cell r="H46" t="str">
            <v>m3</v>
          </cell>
          <cell r="J46" t="str">
            <v>No incluye la emulsión asfáltica</v>
          </cell>
        </row>
        <row r="47">
          <cell r="C47">
            <v>340.2</v>
          </cell>
          <cell r="D47">
            <v>340</v>
          </cell>
          <cell r="F47" t="str">
            <v>Base estabilizada con emulsión asfáltica tipo BEE-2</v>
          </cell>
          <cell r="G47" t="str">
            <v>m3</v>
          </cell>
          <cell r="H47" t="str">
            <v>m3</v>
          </cell>
        </row>
        <row r="48">
          <cell r="C48">
            <v>340.3</v>
          </cell>
          <cell r="D48">
            <v>340</v>
          </cell>
          <cell r="F48" t="str">
            <v>Base estabilizada con emulsión asfáltica tipo BEE-3</v>
          </cell>
          <cell r="G48" t="str">
            <v>m3</v>
          </cell>
          <cell r="H48" t="str">
            <v>m3</v>
          </cell>
        </row>
        <row r="49">
          <cell r="C49">
            <v>341.1</v>
          </cell>
          <cell r="D49">
            <v>341</v>
          </cell>
          <cell r="F49" t="str">
            <v>Base estabilizada con cemento</v>
          </cell>
          <cell r="G49" t="str">
            <v>m3</v>
          </cell>
          <cell r="H49" t="str">
            <v>m3</v>
          </cell>
        </row>
        <row r="50">
          <cell r="C50" t="str">
            <v>341P,1</v>
          </cell>
          <cell r="D50">
            <v>341</v>
          </cell>
          <cell r="E50" t="str">
            <v>341P.1</v>
          </cell>
          <cell r="F50" t="str">
            <v>Base estabilizada con cemento</v>
          </cell>
          <cell r="G50" t="str">
            <v>m3</v>
          </cell>
          <cell r="H50">
            <v>45878</v>
          </cell>
        </row>
        <row r="51">
          <cell r="C51">
            <v>341.2</v>
          </cell>
          <cell r="D51">
            <v>341</v>
          </cell>
          <cell r="F51" t="str">
            <v>Cemento</v>
          </cell>
          <cell r="G51" t="str">
            <v>Kg</v>
          </cell>
          <cell r="H51" t="str">
            <v>Kg</v>
          </cell>
        </row>
        <row r="52">
          <cell r="C52" t="str">
            <v>341P,2</v>
          </cell>
          <cell r="D52">
            <v>341</v>
          </cell>
          <cell r="E52" t="str">
            <v>341P.1</v>
          </cell>
          <cell r="F52" t="str">
            <v>Cemento</v>
          </cell>
          <cell r="G52" t="str">
            <v>Kg</v>
          </cell>
          <cell r="H52">
            <v>699</v>
          </cell>
        </row>
        <row r="53">
          <cell r="C53" t="str">
            <v>341P,3</v>
          </cell>
          <cell r="D53">
            <v>341</v>
          </cell>
          <cell r="E53" t="str">
            <v>341P.1</v>
          </cell>
          <cell r="F53" t="str">
            <v>Cemento para recalce de causes</v>
          </cell>
          <cell r="G53" t="str">
            <v>m3</v>
          </cell>
          <cell r="H53" t="str">
            <v>m3</v>
          </cell>
        </row>
        <row r="54">
          <cell r="C54">
            <v>342.1</v>
          </cell>
          <cell r="D54">
            <v>342</v>
          </cell>
          <cell r="F54" t="str">
            <v>Base estabilizada con compuestos multienzimáticos orgánicos tipo BEMO-1</v>
          </cell>
          <cell r="G54" t="str">
            <v>m3</v>
          </cell>
          <cell r="H54" t="str">
            <v>m3</v>
          </cell>
        </row>
        <row r="55">
          <cell r="C55">
            <v>342.2</v>
          </cell>
          <cell r="D55">
            <v>342</v>
          </cell>
          <cell r="F55" t="str">
            <v>Base estabilizada con compuestos multienzimáticos orgánicos tipo BEMO-2</v>
          </cell>
          <cell r="G55" t="str">
            <v>m3</v>
          </cell>
          <cell r="H55" t="str">
            <v>m3</v>
          </cell>
        </row>
        <row r="56">
          <cell r="C56">
            <v>342.3</v>
          </cell>
          <cell r="D56">
            <v>342</v>
          </cell>
          <cell r="F56" t="str">
            <v>Compuesto multienzimático orgánico</v>
          </cell>
          <cell r="G56" t="str">
            <v>Cl</v>
          </cell>
          <cell r="H56" t="str">
            <v>Cl</v>
          </cell>
        </row>
        <row r="57">
          <cell r="C57">
            <v>410</v>
          </cell>
          <cell r="D57">
            <v>410</v>
          </cell>
          <cell r="F57" t="str">
            <v>Cemento asfáltico</v>
          </cell>
          <cell r="G57" t="str">
            <v>Kg</v>
          </cell>
          <cell r="H57" t="str">
            <v>Kg</v>
          </cell>
        </row>
        <row r="58">
          <cell r="C58">
            <v>411.1</v>
          </cell>
          <cell r="D58">
            <v>411</v>
          </cell>
          <cell r="F58" t="str">
            <v>Emulsión asfáltica de rotura media CRM</v>
          </cell>
          <cell r="G58" t="str">
            <v>Lt</v>
          </cell>
          <cell r="H58" t="str">
            <v>Lt</v>
          </cell>
        </row>
        <row r="59">
          <cell r="C59">
            <v>411.2</v>
          </cell>
          <cell r="D59">
            <v>411</v>
          </cell>
          <cell r="F59" t="str">
            <v>Emulsión asfáltica de rotura lenta CRL-1</v>
          </cell>
          <cell r="G59" t="str">
            <v>Lt</v>
          </cell>
          <cell r="H59" t="str">
            <v>Lt</v>
          </cell>
        </row>
        <row r="60">
          <cell r="C60">
            <v>411.3</v>
          </cell>
          <cell r="D60">
            <v>411</v>
          </cell>
          <cell r="F60" t="str">
            <v>Emulsión asfáltica de rotura lenta CRL-1h</v>
          </cell>
          <cell r="G60" t="str">
            <v>Lt</v>
          </cell>
          <cell r="H60" t="str">
            <v>Lt</v>
          </cell>
        </row>
        <row r="61">
          <cell r="C61">
            <v>413</v>
          </cell>
          <cell r="D61">
            <v>413</v>
          </cell>
          <cell r="F61" t="str">
            <v>Excavación para reparación del pavimento existente</v>
          </cell>
          <cell r="G61" t="str">
            <v>m3</v>
          </cell>
          <cell r="H61" t="e">
            <v>#REF!</v>
          </cell>
        </row>
        <row r="62">
          <cell r="C62">
            <v>413.1</v>
          </cell>
          <cell r="D62">
            <v>413</v>
          </cell>
          <cell r="E62" t="str">
            <v>413P</v>
          </cell>
          <cell r="F62" t="str">
            <v>Excavación para reparación del pavimento existente</v>
          </cell>
          <cell r="G62" t="str">
            <v>m3</v>
          </cell>
          <cell r="H62" t="str">
            <v>m3</v>
          </cell>
          <cell r="J62" t="str">
            <v>Tiene en cuenta el programa PICO y PALA</v>
          </cell>
        </row>
        <row r="63">
          <cell r="C63">
            <v>420</v>
          </cell>
          <cell r="D63">
            <v>420</v>
          </cell>
          <cell r="F63" t="str">
            <v>Imprimación</v>
          </cell>
          <cell r="G63" t="str">
            <v>m2</v>
          </cell>
          <cell r="H63" t="e">
            <v>#REF!</v>
          </cell>
        </row>
        <row r="64">
          <cell r="C64">
            <v>421</v>
          </cell>
          <cell r="D64">
            <v>421</v>
          </cell>
          <cell r="F64" t="str">
            <v>Riego de liga</v>
          </cell>
          <cell r="G64" t="str">
            <v>m2</v>
          </cell>
          <cell r="H64" t="str">
            <v>m2</v>
          </cell>
        </row>
        <row r="65">
          <cell r="C65">
            <v>421.1</v>
          </cell>
          <cell r="D65">
            <v>421</v>
          </cell>
          <cell r="F65" t="str">
            <v>Riego de liga (cemento asfáltico)</v>
          </cell>
          <cell r="G65" t="str">
            <v>m2</v>
          </cell>
          <cell r="H65" t="str">
            <v>m2</v>
          </cell>
        </row>
        <row r="66">
          <cell r="C66">
            <v>421.2</v>
          </cell>
          <cell r="D66">
            <v>421</v>
          </cell>
          <cell r="F66" t="str">
            <v>Riego de liga (emulsión asfáltica)</v>
          </cell>
          <cell r="G66" t="str">
            <v>m2</v>
          </cell>
          <cell r="H66" t="str">
            <v>m2</v>
          </cell>
        </row>
        <row r="67">
          <cell r="C67">
            <v>430</v>
          </cell>
          <cell r="D67">
            <v>430</v>
          </cell>
          <cell r="F67" t="str">
            <v>Tratamiento superficial simple</v>
          </cell>
          <cell r="G67" t="str">
            <v>m2</v>
          </cell>
          <cell r="H67" t="str">
            <v>m2</v>
          </cell>
        </row>
        <row r="68">
          <cell r="C68" t="str">
            <v>430P</v>
          </cell>
          <cell r="E68" t="str">
            <v>430P</v>
          </cell>
          <cell r="F68" t="str">
            <v>Baranda metálica tubular para puentes</v>
          </cell>
          <cell r="G68" t="str">
            <v>ml</v>
          </cell>
          <cell r="H68" t="str">
            <v>ml</v>
          </cell>
        </row>
        <row r="69">
          <cell r="C69">
            <v>431</v>
          </cell>
          <cell r="D69">
            <v>431</v>
          </cell>
          <cell r="F69" t="str">
            <v>Tratamiento superficial doble</v>
          </cell>
          <cell r="G69" t="str">
            <v>m2</v>
          </cell>
          <cell r="H69" t="str">
            <v>m2</v>
          </cell>
        </row>
        <row r="70">
          <cell r="C70">
            <v>432</v>
          </cell>
          <cell r="D70">
            <v>432</v>
          </cell>
          <cell r="F70" t="str">
            <v>Sello de arena - asfalto</v>
          </cell>
          <cell r="G70" t="str">
            <v>m2</v>
          </cell>
          <cell r="H70" t="str">
            <v>m2</v>
          </cell>
        </row>
        <row r="71">
          <cell r="C71">
            <v>433</v>
          </cell>
          <cell r="D71">
            <v>433</v>
          </cell>
          <cell r="F71" t="str">
            <v>Lechada asfáltica</v>
          </cell>
          <cell r="G71" t="str">
            <v>m2</v>
          </cell>
          <cell r="H71" t="str">
            <v>m2</v>
          </cell>
        </row>
        <row r="72">
          <cell r="C72">
            <v>434</v>
          </cell>
          <cell r="E72" t="str">
            <v>434P</v>
          </cell>
          <cell r="F72" t="str">
            <v>Sello de grietas</v>
          </cell>
          <cell r="G72" t="str">
            <v>ml</v>
          </cell>
          <cell r="H72" t="str">
            <v>ml</v>
          </cell>
        </row>
        <row r="73">
          <cell r="C73" t="str">
            <v>434P.1</v>
          </cell>
          <cell r="E73" t="str">
            <v>434P</v>
          </cell>
          <cell r="F73" t="str">
            <v>Sello de grietas en concreto</v>
          </cell>
          <cell r="G73" t="str">
            <v>ml</v>
          </cell>
          <cell r="H73" t="e">
            <v>#REF!</v>
          </cell>
        </row>
        <row r="74">
          <cell r="C74">
            <v>435</v>
          </cell>
          <cell r="E74" t="str">
            <v>435P</v>
          </cell>
          <cell r="F74" t="str">
            <v>Sello de juntas de pavimento de concreto hidráulico</v>
          </cell>
          <cell r="G74" t="str">
            <v>ml</v>
          </cell>
          <cell r="H74" t="str">
            <v>ml</v>
          </cell>
        </row>
        <row r="75">
          <cell r="C75">
            <v>440.1</v>
          </cell>
          <cell r="D75">
            <v>440</v>
          </cell>
          <cell r="F75" t="str">
            <v>Mezcla densa en frío tipo MDF-1</v>
          </cell>
          <cell r="G75" t="str">
            <v>m3</v>
          </cell>
          <cell r="H75" t="str">
            <v>m3</v>
          </cell>
          <cell r="J75" t="str">
            <v>No incluye suministro y almacenamiento del cemento asfáltico</v>
          </cell>
        </row>
        <row r="76">
          <cell r="C76">
            <v>440.2</v>
          </cell>
          <cell r="D76">
            <v>440</v>
          </cell>
          <cell r="F76" t="str">
            <v>Mezcla densa en frío tipo MDF-2</v>
          </cell>
          <cell r="G76" t="str">
            <v>m3</v>
          </cell>
          <cell r="H76" t="str">
            <v>m3</v>
          </cell>
        </row>
        <row r="77">
          <cell r="C77">
            <v>440.3</v>
          </cell>
          <cell r="D77">
            <v>440</v>
          </cell>
          <cell r="F77" t="str">
            <v>Mezcla densa en frío tipo MDF-3</v>
          </cell>
          <cell r="G77" t="str">
            <v>m3</v>
          </cell>
          <cell r="H77" t="str">
            <v>m3</v>
          </cell>
        </row>
        <row r="78">
          <cell r="C78">
            <v>440.5</v>
          </cell>
          <cell r="D78">
            <v>440</v>
          </cell>
          <cell r="F78" t="str">
            <v>Mezcla densa en frío para bacheo</v>
          </cell>
          <cell r="G78" t="str">
            <v>m3</v>
          </cell>
          <cell r="H78" t="str">
            <v>m3</v>
          </cell>
        </row>
        <row r="79">
          <cell r="C79">
            <v>441.1</v>
          </cell>
          <cell r="D79">
            <v>441</v>
          </cell>
          <cell r="F79" t="str">
            <v>Mezcla abierta en frío tipo MAF-1</v>
          </cell>
          <cell r="G79" t="str">
            <v>m3</v>
          </cell>
          <cell r="H79" t="str">
            <v>m3</v>
          </cell>
          <cell r="J79" t="str">
            <v>No incluye suministro y almacenamiento del cemento asfáltico</v>
          </cell>
        </row>
        <row r="80">
          <cell r="C80">
            <v>441.2</v>
          </cell>
          <cell r="D80">
            <v>441</v>
          </cell>
          <cell r="F80" t="str">
            <v>Mezcla abierta en frío tipo MAF-2</v>
          </cell>
          <cell r="G80" t="str">
            <v>m3</v>
          </cell>
          <cell r="H80" t="str">
            <v>m3</v>
          </cell>
        </row>
        <row r="81">
          <cell r="C81">
            <v>441.3</v>
          </cell>
          <cell r="D81">
            <v>441</v>
          </cell>
          <cell r="F81" t="str">
            <v>Mezcla abierta en frío tipo MAF-3</v>
          </cell>
          <cell r="G81" t="str">
            <v>m3</v>
          </cell>
          <cell r="H81" t="str">
            <v>m3</v>
          </cell>
        </row>
        <row r="82">
          <cell r="C82">
            <v>441.4</v>
          </cell>
          <cell r="D82">
            <v>441</v>
          </cell>
          <cell r="F82" t="str">
            <v>Mezcla abierta en frío para bacheo</v>
          </cell>
          <cell r="G82" t="str">
            <v>m3</v>
          </cell>
          <cell r="H82" t="str">
            <v>m3</v>
          </cell>
        </row>
        <row r="83">
          <cell r="C83">
            <v>450.1</v>
          </cell>
          <cell r="D83">
            <v>450</v>
          </cell>
          <cell r="F83" t="str">
            <v>Mezcla densa en caliente tipo MDC-1</v>
          </cell>
          <cell r="G83" t="str">
            <v>m3</v>
          </cell>
          <cell r="H83" t="str">
            <v>m3</v>
          </cell>
          <cell r="J83" t="str">
            <v>No incluye suministro y almacenamiento del cemento asfáltico</v>
          </cell>
        </row>
        <row r="84">
          <cell r="C84">
            <v>450.2</v>
          </cell>
          <cell r="D84">
            <v>450</v>
          </cell>
          <cell r="F84" t="str">
            <v>Mezcla densa en caliente tipo MDC-2</v>
          </cell>
          <cell r="G84" t="str">
            <v>m3</v>
          </cell>
          <cell r="H84" t="str">
            <v>m3</v>
          </cell>
        </row>
        <row r="85">
          <cell r="C85">
            <v>450.3</v>
          </cell>
          <cell r="D85">
            <v>450</v>
          </cell>
          <cell r="F85" t="str">
            <v>Mezcla densa en caliente tipo MDC-3</v>
          </cell>
          <cell r="G85" t="str">
            <v>m3</v>
          </cell>
          <cell r="H85">
            <v>230745</v>
          </cell>
        </row>
        <row r="86">
          <cell r="C86">
            <v>450.4</v>
          </cell>
          <cell r="D86">
            <v>450</v>
          </cell>
          <cell r="F86" t="str">
            <v>Mezcla densa en caliente para bacheo</v>
          </cell>
          <cell r="G86" t="str">
            <v>m3</v>
          </cell>
          <cell r="H86" t="str">
            <v>m3</v>
          </cell>
        </row>
        <row r="87">
          <cell r="C87">
            <v>450.5</v>
          </cell>
          <cell r="D87">
            <v>450</v>
          </cell>
          <cell r="E87" t="str">
            <v>450P</v>
          </cell>
          <cell r="F87" t="str">
            <v>Parcheo con mezcla densa en caliente tipo MDC-2</v>
          </cell>
          <cell r="G87" t="str">
            <v>m3</v>
          </cell>
          <cell r="H87" t="str">
            <v>m3</v>
          </cell>
          <cell r="J87" t="str">
            <v>Incluye riego de liga, suministro y transporte del cemento asfáltico</v>
          </cell>
        </row>
        <row r="88">
          <cell r="C88">
            <v>450.6</v>
          </cell>
          <cell r="D88">
            <v>450</v>
          </cell>
          <cell r="E88" t="str">
            <v>450P-1</v>
          </cell>
          <cell r="F88" t="str">
            <v>Mezcla densa en caliente tipo MDC-2</v>
          </cell>
          <cell r="G88" t="str">
            <v>m3</v>
          </cell>
          <cell r="H88" t="str">
            <v>m3</v>
          </cell>
          <cell r="J88" t="str">
            <v>Incluye riego de liga, suministro y transporte del cemento asfáltico</v>
          </cell>
        </row>
        <row r="89">
          <cell r="C89">
            <v>450.7</v>
          </cell>
          <cell r="D89">
            <v>450</v>
          </cell>
          <cell r="E89" t="str">
            <v>450P-1</v>
          </cell>
          <cell r="F89" t="str">
            <v>Mezcla densa en caliente tipo MDC-1</v>
          </cell>
          <cell r="G89" t="str">
            <v>m3</v>
          </cell>
          <cell r="H89" t="str">
            <v>m3</v>
          </cell>
          <cell r="J89" t="str">
            <v>Incluye riego de liga, suministro y transporte del cemento asfáltico</v>
          </cell>
        </row>
        <row r="90">
          <cell r="C90">
            <v>450.8</v>
          </cell>
          <cell r="D90">
            <v>450</v>
          </cell>
          <cell r="E90" t="str">
            <v>450P-1</v>
          </cell>
          <cell r="F90" t="str">
            <v>Mezcla densa en caliente tipo MDC-3</v>
          </cell>
          <cell r="G90" t="str">
            <v>m3</v>
          </cell>
          <cell r="H90" t="str">
            <v>m3</v>
          </cell>
          <cell r="J90" t="str">
            <v>Incluye riego de liga, suministro y transporte del cemento asfáltico</v>
          </cell>
        </row>
        <row r="91">
          <cell r="C91">
            <v>450.9</v>
          </cell>
          <cell r="D91">
            <v>450</v>
          </cell>
          <cell r="E91" t="str">
            <v>450P-2</v>
          </cell>
          <cell r="F91" t="str">
            <v>Parcheo con fresado y mezcla densa en caliente tipo MDC-2</v>
          </cell>
          <cell r="G91" t="str">
            <v>m3</v>
          </cell>
          <cell r="H91" t="e">
            <v>#REF!</v>
          </cell>
        </row>
        <row r="92">
          <cell r="C92">
            <v>450.11</v>
          </cell>
          <cell r="D92">
            <v>450</v>
          </cell>
          <cell r="E92" t="str">
            <v>450P-3</v>
          </cell>
          <cell r="F92" t="str">
            <v>Mezcla densa en caliente tipo MDC-2 para bacheo</v>
          </cell>
          <cell r="G92" t="str">
            <v>m3</v>
          </cell>
          <cell r="H92" t="str">
            <v>m3</v>
          </cell>
          <cell r="J92" t="str">
            <v>Incluye suministro y transporte del cemento asfáltico</v>
          </cell>
        </row>
        <row r="93">
          <cell r="C93">
            <v>450.12</v>
          </cell>
          <cell r="D93">
            <v>450</v>
          </cell>
          <cell r="E93" t="str">
            <v>450P-3</v>
          </cell>
          <cell r="F93" t="str">
            <v>Mezcla densa en caliente tipo MDC-1 para bacheo</v>
          </cell>
          <cell r="G93" t="str">
            <v>m3</v>
          </cell>
          <cell r="H93" t="str">
            <v>m3</v>
          </cell>
        </row>
        <row r="94">
          <cell r="C94">
            <v>450.13</v>
          </cell>
          <cell r="D94">
            <v>450</v>
          </cell>
          <cell r="E94" t="str">
            <v>450P-1</v>
          </cell>
          <cell r="F94" t="str">
            <v>Mezcla densa en caliente tipo MDC-2</v>
          </cell>
          <cell r="G94" t="str">
            <v>m3</v>
          </cell>
          <cell r="H94" t="str">
            <v>m3</v>
          </cell>
        </row>
        <row r="95">
          <cell r="C95" t="str">
            <v>450P,1</v>
          </cell>
          <cell r="D95">
            <v>450</v>
          </cell>
          <cell r="E95" t="str">
            <v>450P-1</v>
          </cell>
          <cell r="F95" t="str">
            <v>Mezcla densa en caliente tipo MDC-2</v>
          </cell>
          <cell r="G95" t="str">
            <v>m3</v>
          </cell>
          <cell r="H95" t="e">
            <v>#REF!</v>
          </cell>
        </row>
        <row r="96">
          <cell r="C96" t="str">
            <v>450P,2</v>
          </cell>
          <cell r="D96">
            <v>450</v>
          </cell>
          <cell r="E96" t="str">
            <v>450P-2</v>
          </cell>
          <cell r="F96" t="str">
            <v>Parcheo con mezcla densa en caliente tipo MDC-2</v>
          </cell>
          <cell r="G96" t="str">
            <v>m3</v>
          </cell>
          <cell r="H96" t="e">
            <v>#REF!</v>
          </cell>
        </row>
        <row r="97">
          <cell r="C97">
            <v>451.1</v>
          </cell>
          <cell r="D97">
            <v>451</v>
          </cell>
          <cell r="F97" t="str">
            <v>Mezcla abierta en caliente tipo MAC-1</v>
          </cell>
          <cell r="G97" t="str">
            <v>m3</v>
          </cell>
          <cell r="H97" t="str">
            <v>m3</v>
          </cell>
        </row>
        <row r="98">
          <cell r="C98">
            <v>451.2</v>
          </cell>
          <cell r="D98">
            <v>451</v>
          </cell>
          <cell r="F98" t="str">
            <v>Mezcla abierta en caliente tipo MAC-2</v>
          </cell>
          <cell r="G98" t="str">
            <v>m3</v>
          </cell>
          <cell r="H98">
            <v>159158</v>
          </cell>
        </row>
        <row r="99">
          <cell r="C99">
            <v>451.3</v>
          </cell>
          <cell r="D99">
            <v>451</v>
          </cell>
          <cell r="F99" t="str">
            <v>Mezcla abierta en caliente tipo MAC-3</v>
          </cell>
          <cell r="G99" t="str">
            <v>m3</v>
          </cell>
          <cell r="H99" t="str">
            <v>m3</v>
          </cell>
        </row>
        <row r="100">
          <cell r="C100">
            <v>460</v>
          </cell>
          <cell r="D100">
            <v>460</v>
          </cell>
          <cell r="F100" t="str">
            <v>Fresado de pavimento asfáltico</v>
          </cell>
          <cell r="G100" t="str">
            <v>m3</v>
          </cell>
          <cell r="H100" t="e">
            <v>#REF!</v>
          </cell>
        </row>
        <row r="101">
          <cell r="C101">
            <v>461</v>
          </cell>
          <cell r="D101">
            <v>461</v>
          </cell>
          <cell r="F101" t="str">
            <v>Pavimento asfáltico reciclado en frío</v>
          </cell>
          <cell r="G101" t="str">
            <v>m3</v>
          </cell>
          <cell r="H101" t="str">
            <v>m3</v>
          </cell>
          <cell r="J101" t="str">
            <v>No incluye suministro y almacenamiento del cemento asfáltico o la emulsión.</v>
          </cell>
        </row>
        <row r="102">
          <cell r="C102">
            <v>461.1</v>
          </cell>
          <cell r="D102">
            <v>461</v>
          </cell>
          <cell r="E102" t="str">
            <v>461P</v>
          </cell>
          <cell r="F102" t="str">
            <v>Pavimento asfáltico reciclado en frío</v>
          </cell>
          <cell r="G102" t="str">
            <v>m3</v>
          </cell>
          <cell r="H102" t="str">
            <v>m3</v>
          </cell>
          <cell r="J102" t="str">
            <v>Incluye el cemento asfáltico o la emulsión asfáltica</v>
          </cell>
        </row>
        <row r="103">
          <cell r="C103">
            <v>462.1</v>
          </cell>
          <cell r="D103">
            <v>462</v>
          </cell>
          <cell r="F103" t="str">
            <v>Pavimento asfáltico reciclado en caliente tipo MDC-1</v>
          </cell>
          <cell r="G103" t="str">
            <v>m3</v>
          </cell>
          <cell r="H103" t="str">
            <v>m3</v>
          </cell>
          <cell r="J103" t="str">
            <v>No incluye suministro y almacenamiento del cemento asfáltico o la emulsión. Tampoco el agente rejuvenecedor</v>
          </cell>
        </row>
        <row r="104">
          <cell r="C104">
            <v>462.2</v>
          </cell>
          <cell r="D104">
            <v>462</v>
          </cell>
          <cell r="F104" t="str">
            <v>Pavimento asfáltico reciclado en caliente tipo MDC-2</v>
          </cell>
          <cell r="G104" t="str">
            <v>m3</v>
          </cell>
          <cell r="H104" t="str">
            <v>m3</v>
          </cell>
        </row>
        <row r="105">
          <cell r="C105">
            <v>462.3</v>
          </cell>
          <cell r="D105">
            <v>462</v>
          </cell>
          <cell r="F105" t="str">
            <v>Pavimento asfáltico reciclado en caliente tipo MDC-3</v>
          </cell>
          <cell r="G105" t="str">
            <v>m3</v>
          </cell>
          <cell r="H105" t="str">
            <v>m3</v>
          </cell>
        </row>
        <row r="106">
          <cell r="C106">
            <v>462.4</v>
          </cell>
          <cell r="D106">
            <v>462</v>
          </cell>
          <cell r="F106" t="str">
            <v>Pavimento asfáltico reciclado en caliente para bacheo</v>
          </cell>
          <cell r="G106" t="str">
            <v>m3</v>
          </cell>
          <cell r="H106" t="str">
            <v>m3</v>
          </cell>
        </row>
        <row r="107">
          <cell r="C107">
            <v>470</v>
          </cell>
          <cell r="E107" t="str">
            <v>470P</v>
          </cell>
          <cell r="F107" t="str">
            <v>Asfalto Natural (Asfaltita)</v>
          </cell>
          <cell r="G107" t="str">
            <v>m3</v>
          </cell>
          <cell r="H107" t="str">
            <v>m3</v>
          </cell>
        </row>
        <row r="108">
          <cell r="C108">
            <v>500</v>
          </cell>
          <cell r="D108">
            <v>500</v>
          </cell>
          <cell r="F108" t="str">
            <v>Pavimento de concreto hidráulico</v>
          </cell>
          <cell r="G108" t="str">
            <v>m3</v>
          </cell>
          <cell r="H108" t="e">
            <v>#REF!</v>
          </cell>
          <cell r="J108" t="str">
            <v>No incluye la preparación de la superficie existente</v>
          </cell>
        </row>
        <row r="109">
          <cell r="C109">
            <v>501</v>
          </cell>
          <cell r="E109" t="str">
            <v>501P</v>
          </cell>
          <cell r="F109" t="str">
            <v>Corte en losas de pavimento rígido</v>
          </cell>
          <cell r="G109" t="str">
            <v>ml</v>
          </cell>
          <cell r="H109">
            <v>4125</v>
          </cell>
        </row>
        <row r="110">
          <cell r="C110">
            <v>510</v>
          </cell>
          <cell r="D110">
            <v>510</v>
          </cell>
          <cell r="F110" t="str">
            <v>Pavimento de adoquines de concreto</v>
          </cell>
          <cell r="G110" t="str">
            <v>m2</v>
          </cell>
          <cell r="H110" t="str">
            <v>m2</v>
          </cell>
          <cell r="J110" t="str">
            <v>No incluye la preparación de la superficie existente. Tampoco las obras de confinamiento del pavimento.</v>
          </cell>
        </row>
        <row r="111">
          <cell r="C111">
            <v>600.1</v>
          </cell>
          <cell r="D111">
            <v>600</v>
          </cell>
          <cell r="F111" t="str">
            <v>Excavaciones varias sin clasificar</v>
          </cell>
          <cell r="G111" t="str">
            <v>m3</v>
          </cell>
          <cell r="H111" t="e">
            <v>#REF!</v>
          </cell>
        </row>
        <row r="112">
          <cell r="C112">
            <v>600.20000000000005</v>
          </cell>
          <cell r="D112">
            <v>600</v>
          </cell>
          <cell r="F112" t="str">
            <v>Excavaciones varias en roca en seco</v>
          </cell>
          <cell r="G112" t="str">
            <v>m3</v>
          </cell>
          <cell r="H112">
            <v>38000</v>
          </cell>
        </row>
        <row r="113">
          <cell r="C113">
            <v>600.29999999999995</v>
          </cell>
          <cell r="D113">
            <v>600</v>
          </cell>
          <cell r="F113" t="str">
            <v>Excavaciones varias en roca bajo agua</v>
          </cell>
          <cell r="G113" t="str">
            <v>m3</v>
          </cell>
          <cell r="H113" t="str">
            <v>m3</v>
          </cell>
        </row>
        <row r="114">
          <cell r="C114">
            <v>600.4</v>
          </cell>
          <cell r="D114">
            <v>600</v>
          </cell>
          <cell r="F114" t="str">
            <v>Excavaciones varias en material común en seco</v>
          </cell>
          <cell r="G114" t="str">
            <v>m3</v>
          </cell>
          <cell r="H114" t="e">
            <v>#REF!</v>
          </cell>
        </row>
        <row r="115">
          <cell r="C115">
            <v>600.5</v>
          </cell>
          <cell r="D115">
            <v>600</v>
          </cell>
          <cell r="F115" t="str">
            <v>Excavaciones varias en material común bajo agua</v>
          </cell>
          <cell r="G115" t="str">
            <v>m3</v>
          </cell>
          <cell r="H115" t="e">
            <v>#REF!</v>
          </cell>
        </row>
        <row r="116">
          <cell r="C116">
            <v>600.6</v>
          </cell>
          <cell r="D116">
            <v>600</v>
          </cell>
          <cell r="E116" t="str">
            <v>600P</v>
          </cell>
          <cell r="F116" t="str">
            <v>Excavaciones varias sin clasificar</v>
          </cell>
          <cell r="G116" t="str">
            <v>m3</v>
          </cell>
          <cell r="H116" t="str">
            <v>m3</v>
          </cell>
          <cell r="J116" t="str">
            <v>Tiene en cuenta el programa PICO y PALA</v>
          </cell>
        </row>
        <row r="117">
          <cell r="C117">
            <v>600.70000000000005</v>
          </cell>
          <cell r="D117">
            <v>600</v>
          </cell>
          <cell r="E117" t="str">
            <v>600P</v>
          </cell>
          <cell r="F117" t="str">
            <v>Excavaciones varias en material común en seco</v>
          </cell>
          <cell r="G117" t="str">
            <v>m3</v>
          </cell>
          <cell r="H117" t="str">
            <v>m3</v>
          </cell>
          <cell r="J117" t="str">
            <v>Tiene en cuenta el programa PICO y PALA</v>
          </cell>
        </row>
        <row r="118">
          <cell r="C118" t="str">
            <v>600P.1</v>
          </cell>
          <cell r="D118">
            <v>600</v>
          </cell>
          <cell r="E118" t="str">
            <v>600P.1</v>
          </cell>
          <cell r="F118" t="str">
            <v>Excavaciones manuales varias sin clasificar</v>
          </cell>
          <cell r="G118" t="str">
            <v>m3</v>
          </cell>
          <cell r="H118" t="e">
            <v>#REF!</v>
          </cell>
          <cell r="J118" t="str">
            <v>Tiene en cuenta el programa PICO y PALA</v>
          </cell>
        </row>
        <row r="119">
          <cell r="C119">
            <v>600.79999999999995</v>
          </cell>
          <cell r="D119">
            <v>600</v>
          </cell>
          <cell r="E119" t="str">
            <v>600P</v>
          </cell>
          <cell r="F119" t="str">
            <v>Excavaciones varias en material común bajo agua</v>
          </cell>
          <cell r="G119" t="str">
            <v>m3</v>
          </cell>
          <cell r="H119" t="str">
            <v>m3</v>
          </cell>
          <cell r="J119" t="str">
            <v>Tiene en cuenta el programa PICO y PALA</v>
          </cell>
        </row>
        <row r="120">
          <cell r="C120">
            <v>601.1</v>
          </cell>
          <cell r="D120">
            <v>601</v>
          </cell>
          <cell r="F120" t="str">
            <v>Excavaciones varias en roca en seco</v>
          </cell>
          <cell r="G120" t="str">
            <v>m3</v>
          </cell>
          <cell r="H120" t="str">
            <v>m3</v>
          </cell>
        </row>
        <row r="121">
          <cell r="C121">
            <v>601.20000000000005</v>
          </cell>
          <cell r="D121">
            <v>601</v>
          </cell>
          <cell r="F121" t="str">
            <v>Excavaciones varias en roca bajo agua</v>
          </cell>
          <cell r="G121" t="str">
            <v>m3</v>
          </cell>
          <cell r="H121" t="str">
            <v>m3</v>
          </cell>
        </row>
        <row r="122">
          <cell r="C122">
            <v>601.29999999999995</v>
          </cell>
          <cell r="D122">
            <v>601</v>
          </cell>
          <cell r="F122" t="str">
            <v>Excavaciones varias en material común en seco</v>
          </cell>
          <cell r="G122" t="str">
            <v>m3</v>
          </cell>
          <cell r="H122" t="str">
            <v>m3</v>
          </cell>
        </row>
        <row r="123">
          <cell r="C123">
            <v>601.4</v>
          </cell>
          <cell r="D123">
            <v>601</v>
          </cell>
          <cell r="F123" t="str">
            <v>Excavaciones varias en material común bajo agua</v>
          </cell>
          <cell r="G123" t="str">
            <v>m3</v>
          </cell>
          <cell r="H123" t="str">
            <v>m3</v>
          </cell>
        </row>
        <row r="124">
          <cell r="C124">
            <v>610.1</v>
          </cell>
          <cell r="D124">
            <v>610</v>
          </cell>
          <cell r="F124" t="str">
            <v>Rellenos para estructuras</v>
          </cell>
          <cell r="G124" t="str">
            <v>m3</v>
          </cell>
          <cell r="H124" t="e">
            <v>#REF!</v>
          </cell>
          <cell r="J124" t="str">
            <v>No incluye la preparación de la superficie sobre la que irá el relleno.</v>
          </cell>
        </row>
        <row r="125">
          <cell r="C125">
            <v>610.20000000000005</v>
          </cell>
          <cell r="D125">
            <v>610</v>
          </cell>
          <cell r="F125" t="str">
            <v>Material filtrante</v>
          </cell>
          <cell r="G125" t="str">
            <v>m3</v>
          </cell>
          <cell r="H125" t="str">
            <v>m3</v>
          </cell>
        </row>
        <row r="126">
          <cell r="C126">
            <v>612</v>
          </cell>
          <cell r="E126" t="str">
            <v>612P</v>
          </cell>
          <cell r="F126" t="str">
            <v>Geobloques</v>
          </cell>
          <cell r="G126" t="str">
            <v>m3</v>
          </cell>
          <cell r="H126" t="str">
            <v>m3</v>
          </cell>
        </row>
        <row r="127">
          <cell r="C127">
            <v>620.1</v>
          </cell>
          <cell r="D127">
            <v>620</v>
          </cell>
          <cell r="F127" t="str">
            <v>Pilotes prefabricados de concreto</v>
          </cell>
          <cell r="G127" t="str">
            <v>ml</v>
          </cell>
          <cell r="H127" t="str">
            <v>ml</v>
          </cell>
        </row>
        <row r="128">
          <cell r="C128">
            <v>620.20000000000005</v>
          </cell>
          <cell r="D128">
            <v>620</v>
          </cell>
          <cell r="F128" t="str">
            <v>Extensión de pilotes</v>
          </cell>
          <cell r="G128" t="str">
            <v>ml</v>
          </cell>
          <cell r="H128" t="str">
            <v>ml</v>
          </cell>
        </row>
        <row r="129">
          <cell r="C129">
            <v>620.29999999999995</v>
          </cell>
          <cell r="D129">
            <v>620</v>
          </cell>
          <cell r="F129" t="str">
            <v>Prueba de carga</v>
          </cell>
          <cell r="G129" t="str">
            <v>Un</v>
          </cell>
          <cell r="H129" t="str">
            <v>Un</v>
          </cell>
        </row>
        <row r="130">
          <cell r="C130">
            <v>621.1</v>
          </cell>
          <cell r="D130">
            <v>621</v>
          </cell>
          <cell r="F130" t="str">
            <v>Pilote de concreto fundido in-situ de diámetro____</v>
          </cell>
          <cell r="G130" t="str">
            <v>ml</v>
          </cell>
          <cell r="H130" t="str">
            <v>ml</v>
          </cell>
        </row>
        <row r="131">
          <cell r="C131">
            <v>621.20000000000005</v>
          </cell>
          <cell r="D131">
            <v>621</v>
          </cell>
          <cell r="F131" t="str">
            <v>Base acampanada</v>
          </cell>
          <cell r="G131" t="str">
            <v>m3</v>
          </cell>
          <cell r="H131" t="str">
            <v>m3</v>
          </cell>
        </row>
        <row r="132">
          <cell r="C132">
            <v>621.29999999999995</v>
          </cell>
          <cell r="D132">
            <v>621</v>
          </cell>
          <cell r="F132" t="str">
            <v>Pilote de prueba de diámetro ____</v>
          </cell>
          <cell r="G132" t="str">
            <v>ml</v>
          </cell>
          <cell r="H132" t="str">
            <v>ml</v>
          </cell>
        </row>
        <row r="133">
          <cell r="C133">
            <v>621.4</v>
          </cell>
          <cell r="D133">
            <v>621</v>
          </cell>
          <cell r="F133" t="str">
            <v>Base acampanada de prueba</v>
          </cell>
          <cell r="G133" t="str">
            <v>m3</v>
          </cell>
          <cell r="H133" t="str">
            <v>m3</v>
          </cell>
        </row>
        <row r="134">
          <cell r="C134">
            <v>621.5</v>
          </cell>
          <cell r="D134">
            <v>621</v>
          </cell>
          <cell r="F134" t="str">
            <v>Camisa permanente de diámetro exterior ____</v>
          </cell>
          <cell r="G134" t="str">
            <v>ml</v>
          </cell>
          <cell r="H134" t="str">
            <v>ml</v>
          </cell>
        </row>
        <row r="135">
          <cell r="C135">
            <v>621.6</v>
          </cell>
          <cell r="D135">
            <v>621</v>
          </cell>
          <cell r="F135" t="str">
            <v>Prueba de carga</v>
          </cell>
          <cell r="G135" t="str">
            <v>Un</v>
          </cell>
          <cell r="H135" t="str">
            <v>Un</v>
          </cell>
        </row>
        <row r="136">
          <cell r="C136">
            <v>622.1</v>
          </cell>
          <cell r="D136">
            <v>622</v>
          </cell>
          <cell r="F136" t="str">
            <v>Tablestacado de madera</v>
          </cell>
          <cell r="G136" t="str">
            <v>m2</v>
          </cell>
          <cell r="H136" t="str">
            <v>m2</v>
          </cell>
        </row>
        <row r="137">
          <cell r="C137">
            <v>622.20000000000005</v>
          </cell>
          <cell r="D137">
            <v>622</v>
          </cell>
          <cell r="F137" t="str">
            <v>Tablestacado metálico</v>
          </cell>
          <cell r="G137" t="str">
            <v>m2</v>
          </cell>
          <cell r="H137" t="str">
            <v>m2</v>
          </cell>
        </row>
        <row r="138">
          <cell r="C138">
            <v>622.29999999999995</v>
          </cell>
          <cell r="D138">
            <v>622</v>
          </cell>
          <cell r="F138" t="str">
            <v>Tablestacado de concreto reforzado</v>
          </cell>
          <cell r="G138" t="str">
            <v>m2</v>
          </cell>
          <cell r="H138" t="str">
            <v>m2</v>
          </cell>
        </row>
        <row r="139">
          <cell r="C139">
            <v>622.4</v>
          </cell>
          <cell r="D139">
            <v>622</v>
          </cell>
          <cell r="F139" t="str">
            <v>Tablestacado de concreto preesforzado</v>
          </cell>
          <cell r="G139" t="str">
            <v>m2</v>
          </cell>
          <cell r="H139" t="str">
            <v>m2</v>
          </cell>
        </row>
        <row r="140">
          <cell r="C140">
            <v>622.5</v>
          </cell>
          <cell r="D140">
            <v>622</v>
          </cell>
          <cell r="F140" t="str">
            <v>Corte del extremo superior del elemento</v>
          </cell>
          <cell r="G140" t="str">
            <v>ml</v>
          </cell>
          <cell r="H140" t="str">
            <v>ml</v>
          </cell>
        </row>
        <row r="141">
          <cell r="C141">
            <v>622.6</v>
          </cell>
          <cell r="D141">
            <v>622</v>
          </cell>
          <cell r="E141" t="str">
            <v>622P</v>
          </cell>
          <cell r="F141" t="str">
            <v>Tablestacado metálico</v>
          </cell>
          <cell r="G141" t="str">
            <v>ml</v>
          </cell>
          <cell r="H141" t="str">
            <v>ml</v>
          </cell>
          <cell r="J141" t="str">
            <v>La unidad de medida es el metro lineal</v>
          </cell>
        </row>
        <row r="142">
          <cell r="C142">
            <v>623.1</v>
          </cell>
          <cell r="E142" t="str">
            <v>623P</v>
          </cell>
          <cell r="F142" t="str">
            <v>Suministro e hincamiento de rieles</v>
          </cell>
          <cell r="G142" t="str">
            <v>ml</v>
          </cell>
          <cell r="H142" t="e">
            <v>#REF!</v>
          </cell>
        </row>
        <row r="143">
          <cell r="C143">
            <v>623.20000000000005</v>
          </cell>
          <cell r="E143" t="str">
            <v>623P</v>
          </cell>
          <cell r="F143" t="str">
            <v>Suministro e instalación de rieles</v>
          </cell>
          <cell r="G143" t="str">
            <v>ml</v>
          </cell>
          <cell r="H143" t="e">
            <v>#REF!</v>
          </cell>
        </row>
        <row r="144">
          <cell r="C144">
            <v>630.1</v>
          </cell>
          <cell r="D144">
            <v>630</v>
          </cell>
          <cell r="F144" t="str">
            <v>Concreto Clase A</v>
          </cell>
          <cell r="G144" t="str">
            <v>m3</v>
          </cell>
          <cell r="H144" t="str">
            <v>m3</v>
          </cell>
          <cell r="J144" t="str">
            <v>5000PSI</v>
          </cell>
        </row>
        <row r="145">
          <cell r="C145">
            <v>630.20000000000005</v>
          </cell>
          <cell r="D145">
            <v>630</v>
          </cell>
          <cell r="F145" t="str">
            <v>Concreto Clase B</v>
          </cell>
          <cell r="G145" t="str">
            <v>m3</v>
          </cell>
          <cell r="H145" t="str">
            <v>m3</v>
          </cell>
          <cell r="J145" t="str">
            <v>4000PSI</v>
          </cell>
        </row>
        <row r="146">
          <cell r="C146">
            <v>630.29999999999995</v>
          </cell>
          <cell r="D146">
            <v>630</v>
          </cell>
          <cell r="F146" t="str">
            <v>Concreto Clase C</v>
          </cell>
          <cell r="G146" t="str">
            <v>m3</v>
          </cell>
          <cell r="H146" t="str">
            <v>m3</v>
          </cell>
          <cell r="J146" t="str">
            <v>3000PSI</v>
          </cell>
        </row>
        <row r="147">
          <cell r="C147">
            <v>630.4</v>
          </cell>
          <cell r="D147">
            <v>630</v>
          </cell>
          <cell r="F147" t="str">
            <v>Concreto Clase D</v>
          </cell>
          <cell r="G147" t="str">
            <v>m3</v>
          </cell>
          <cell r="H147" t="e">
            <v>#REF!</v>
          </cell>
          <cell r="J147" t="str">
            <v>2000PSI</v>
          </cell>
        </row>
        <row r="148">
          <cell r="C148">
            <v>630.5</v>
          </cell>
          <cell r="D148">
            <v>630</v>
          </cell>
          <cell r="F148" t="str">
            <v>Concreto Clase E</v>
          </cell>
          <cell r="G148" t="str">
            <v>m3</v>
          </cell>
          <cell r="H148" t="e">
            <v>#REF!</v>
          </cell>
        </row>
        <row r="149">
          <cell r="C149">
            <v>630.6</v>
          </cell>
          <cell r="D149">
            <v>630</v>
          </cell>
          <cell r="F149" t="str">
            <v>Concreto Simple de 175 Kg/cm2</v>
          </cell>
          <cell r="G149" t="str">
            <v>m3</v>
          </cell>
          <cell r="H149" t="e">
            <v>#REF!</v>
          </cell>
        </row>
        <row r="150">
          <cell r="C150" t="str">
            <v>630P.7</v>
          </cell>
          <cell r="D150">
            <v>630</v>
          </cell>
          <cell r="F150" t="str">
            <v>Concreto ciplopeo de resistencia 211 Kg/cm2</v>
          </cell>
          <cell r="G150" t="str">
            <v>m3</v>
          </cell>
          <cell r="H150" t="e">
            <v>#REF!</v>
          </cell>
        </row>
        <row r="151">
          <cell r="C151">
            <v>630.70000000000005</v>
          </cell>
          <cell r="D151">
            <v>630</v>
          </cell>
          <cell r="F151" t="str">
            <v>Concreto Clase G</v>
          </cell>
          <cell r="G151" t="str">
            <v>m3</v>
          </cell>
          <cell r="H151" t="e">
            <v>#REF!</v>
          </cell>
        </row>
        <row r="152">
          <cell r="C152">
            <v>630.79999999999995</v>
          </cell>
          <cell r="D152">
            <v>630</v>
          </cell>
          <cell r="E152" t="str">
            <v>630P</v>
          </cell>
          <cell r="F152" t="str">
            <v>Concreto Clase A con aditivo</v>
          </cell>
          <cell r="G152" t="str">
            <v>m3</v>
          </cell>
          <cell r="H152" t="str">
            <v>m3</v>
          </cell>
        </row>
        <row r="153">
          <cell r="C153">
            <v>630.9</v>
          </cell>
          <cell r="D153">
            <v>630</v>
          </cell>
          <cell r="E153" t="str">
            <v>630P</v>
          </cell>
          <cell r="F153" t="str">
            <v>Concreto Clase D con aditivo</v>
          </cell>
          <cell r="G153" t="str">
            <v>m3</v>
          </cell>
          <cell r="H153" t="str">
            <v>m3</v>
          </cell>
        </row>
        <row r="154">
          <cell r="C154">
            <v>630.1</v>
          </cell>
          <cell r="D154">
            <v>630</v>
          </cell>
          <cell r="E154" t="str">
            <v>630P-1</v>
          </cell>
          <cell r="F154" t="str">
            <v>Realce de cabezotes de alcantarillas</v>
          </cell>
          <cell r="G154" t="str">
            <v>m3</v>
          </cell>
          <cell r="H154" t="str">
            <v>m3</v>
          </cell>
        </row>
        <row r="155">
          <cell r="C155">
            <v>630.11</v>
          </cell>
          <cell r="D155">
            <v>630</v>
          </cell>
          <cell r="E155" t="str">
            <v>630P-2</v>
          </cell>
          <cell r="F155" t="str">
            <v>Realce de bordillo de cunetas</v>
          </cell>
          <cell r="G155" t="str">
            <v>ml</v>
          </cell>
          <cell r="H155" t="e">
            <v>#REF!</v>
          </cell>
        </row>
        <row r="156">
          <cell r="C156">
            <v>630.12</v>
          </cell>
          <cell r="D156">
            <v>630</v>
          </cell>
          <cell r="E156" t="str">
            <v>630P-3</v>
          </cell>
          <cell r="F156" t="str">
            <v>Concreto Clase G para cimientos</v>
          </cell>
          <cell r="G156" t="str">
            <v>m3</v>
          </cell>
          <cell r="H156" t="str">
            <v>m3</v>
          </cell>
        </row>
        <row r="157">
          <cell r="C157">
            <v>630.13</v>
          </cell>
          <cell r="D157">
            <v>630</v>
          </cell>
          <cell r="E157" t="str">
            <v>630P-3</v>
          </cell>
          <cell r="F157" t="str">
            <v>Concreto Clase G para elevaciones</v>
          </cell>
          <cell r="G157" t="str">
            <v>m3</v>
          </cell>
          <cell r="H157" t="str">
            <v>m3</v>
          </cell>
        </row>
        <row r="158">
          <cell r="C158">
            <v>630.14</v>
          </cell>
          <cell r="D158">
            <v>630</v>
          </cell>
          <cell r="E158" t="str">
            <v>630P-4</v>
          </cell>
          <cell r="F158" t="str">
            <v>Recubrimiento con malla y mortero 1:4, e=5cm</v>
          </cell>
          <cell r="G158" t="str">
            <v>m2</v>
          </cell>
          <cell r="H158" t="str">
            <v>m2</v>
          </cell>
        </row>
        <row r="159">
          <cell r="C159">
            <v>630.15</v>
          </cell>
          <cell r="D159">
            <v>630</v>
          </cell>
          <cell r="E159" t="str">
            <v>630P-5</v>
          </cell>
          <cell r="F159" t="str">
            <v>Recalce de alcantarillas</v>
          </cell>
          <cell r="G159" t="str">
            <v>ml</v>
          </cell>
          <cell r="H159" t="e">
            <v>#REF!</v>
          </cell>
        </row>
        <row r="160">
          <cell r="C160">
            <v>632</v>
          </cell>
          <cell r="D160">
            <v>632</v>
          </cell>
          <cell r="F160" t="str">
            <v>Baranda de concreto</v>
          </cell>
          <cell r="G160" t="str">
            <v>ml</v>
          </cell>
          <cell r="H160" t="str">
            <v>ml</v>
          </cell>
          <cell r="J160" t="str">
            <v>No incluye el acero de refuerzo</v>
          </cell>
        </row>
        <row r="161">
          <cell r="C161">
            <v>632.1</v>
          </cell>
          <cell r="D161">
            <v>632</v>
          </cell>
          <cell r="E161" t="str">
            <v>632P</v>
          </cell>
          <cell r="F161" t="str">
            <v>Baranda metálica tubular</v>
          </cell>
          <cell r="G161" t="str">
            <v>ml</v>
          </cell>
          <cell r="H161" t="str">
            <v>ml</v>
          </cell>
        </row>
        <row r="162">
          <cell r="C162">
            <v>640.1</v>
          </cell>
          <cell r="D162">
            <v>640</v>
          </cell>
          <cell r="F162" t="str">
            <v>Acero de refuerzo Grado 37</v>
          </cell>
          <cell r="G162" t="str">
            <v>Kg</v>
          </cell>
          <cell r="H162" t="str">
            <v>Kg</v>
          </cell>
        </row>
        <row r="163">
          <cell r="C163">
            <v>640.20000000000005</v>
          </cell>
          <cell r="D163">
            <v>640</v>
          </cell>
          <cell r="F163" t="str">
            <v>Acero de refuerzo Grado 40</v>
          </cell>
          <cell r="G163" t="str">
            <v>Kg</v>
          </cell>
          <cell r="H163" t="str">
            <v>Kg</v>
          </cell>
        </row>
        <row r="164">
          <cell r="C164">
            <v>640.29999999999995</v>
          </cell>
          <cell r="D164">
            <v>640</v>
          </cell>
          <cell r="F164" t="str">
            <v>Acero de refuerzo Grado 60</v>
          </cell>
          <cell r="G164" t="str">
            <v>Kg</v>
          </cell>
          <cell r="H164">
            <v>3059</v>
          </cell>
        </row>
        <row r="165">
          <cell r="C165">
            <v>641</v>
          </cell>
          <cell r="D165">
            <v>641</v>
          </cell>
          <cell r="F165" t="str">
            <v>Acero de preesfuerzo</v>
          </cell>
          <cell r="G165" t="str">
            <v>t-m</v>
          </cell>
          <cell r="H165" t="str">
            <v>t-m</v>
          </cell>
        </row>
        <row r="166">
          <cell r="C166">
            <v>642.1</v>
          </cell>
          <cell r="D166">
            <v>642</v>
          </cell>
          <cell r="F166" t="str">
            <v>Apoyo elastomérico</v>
          </cell>
          <cell r="G166" t="str">
            <v>Un</v>
          </cell>
          <cell r="H166" t="str">
            <v>Un</v>
          </cell>
        </row>
        <row r="167">
          <cell r="C167">
            <v>642.20000000000005</v>
          </cell>
          <cell r="D167">
            <v>642</v>
          </cell>
          <cell r="F167" t="str">
            <v>Sello para juntas de puentes</v>
          </cell>
          <cell r="G167" t="str">
            <v>ml</v>
          </cell>
          <cell r="H167" t="e">
            <v>#REF!</v>
          </cell>
        </row>
        <row r="168">
          <cell r="C168">
            <v>643</v>
          </cell>
          <cell r="E168" t="str">
            <v>643P</v>
          </cell>
          <cell r="F168" t="str">
            <v>Suministro e instalación de juntas de dilatación</v>
          </cell>
          <cell r="G168" t="str">
            <v>ml</v>
          </cell>
          <cell r="H168" t="str">
            <v>ml</v>
          </cell>
        </row>
        <row r="169">
          <cell r="C169">
            <v>644</v>
          </cell>
          <cell r="E169" t="str">
            <v>644P</v>
          </cell>
          <cell r="F169" t="str">
            <v>Suministro e instalación de sellos para juntas de puentes</v>
          </cell>
          <cell r="G169" t="str">
            <v>ml</v>
          </cell>
          <cell r="H169" t="e">
            <v>#REF!</v>
          </cell>
        </row>
        <row r="170">
          <cell r="C170">
            <v>650.1</v>
          </cell>
          <cell r="D170">
            <v>650</v>
          </cell>
          <cell r="F170" t="str">
            <v>Diseño y fabricación de estructura metálica</v>
          </cell>
          <cell r="G170" t="str">
            <v>Kg</v>
          </cell>
          <cell r="H170" t="str">
            <v>Kg</v>
          </cell>
        </row>
        <row r="171">
          <cell r="C171">
            <v>650.20000000000005</v>
          </cell>
          <cell r="D171">
            <v>650</v>
          </cell>
          <cell r="F171" t="str">
            <v>Fabricación de la estructura metálica</v>
          </cell>
          <cell r="G171" t="str">
            <v>Kg</v>
          </cell>
          <cell r="H171" t="str">
            <v>Kg</v>
          </cell>
        </row>
        <row r="172">
          <cell r="C172">
            <v>650.29999999999995</v>
          </cell>
          <cell r="D172">
            <v>650</v>
          </cell>
          <cell r="F172" t="str">
            <v>Transporte de estructura metálica</v>
          </cell>
          <cell r="G172" t="str">
            <v>Kg</v>
          </cell>
          <cell r="H172" t="str">
            <v>Kg</v>
          </cell>
        </row>
        <row r="173">
          <cell r="C173">
            <v>650.4</v>
          </cell>
          <cell r="D173">
            <v>650</v>
          </cell>
          <cell r="F173" t="str">
            <v>Montaje y pintura de estructura metálica</v>
          </cell>
          <cell r="G173" t="str">
            <v>Kg</v>
          </cell>
          <cell r="H173" t="str">
            <v>Kg</v>
          </cell>
        </row>
        <row r="174">
          <cell r="C174">
            <v>660.1</v>
          </cell>
          <cell r="D174">
            <v>660</v>
          </cell>
          <cell r="F174" t="str">
            <v>Tubería de concreto simple de diámetro 450 mm</v>
          </cell>
          <cell r="G174" t="str">
            <v>ml</v>
          </cell>
          <cell r="H174" t="str">
            <v>ml</v>
          </cell>
        </row>
        <row r="175">
          <cell r="C175">
            <v>660.2</v>
          </cell>
          <cell r="D175">
            <v>660</v>
          </cell>
          <cell r="F175" t="str">
            <v>Tubería de concreto simple de diámetro 600 mm</v>
          </cell>
          <cell r="G175" t="str">
            <v>ml</v>
          </cell>
          <cell r="H175" t="e">
            <v>#REF!</v>
          </cell>
        </row>
        <row r="176">
          <cell r="C176">
            <v>660.3</v>
          </cell>
          <cell r="D176">
            <v>660</v>
          </cell>
          <cell r="F176" t="str">
            <v>Tubería de concreto simple de diámetro 750 mm</v>
          </cell>
          <cell r="G176" t="str">
            <v>ml</v>
          </cell>
          <cell r="H176" t="str">
            <v>ml</v>
          </cell>
        </row>
        <row r="177">
          <cell r="C177">
            <v>661</v>
          </cell>
          <cell r="D177">
            <v>661</v>
          </cell>
          <cell r="F177" t="str">
            <v>Tubería de concreto reforzado de 900 mm diámetro interior</v>
          </cell>
          <cell r="G177" t="str">
            <v>ml</v>
          </cell>
          <cell r="H177" t="e">
            <v>#REF!</v>
          </cell>
        </row>
        <row r="178">
          <cell r="C178">
            <v>662.1</v>
          </cell>
          <cell r="D178">
            <v>662</v>
          </cell>
          <cell r="F178" t="str">
            <v>Tubería corrugada de acero galvanizado de lámina calibre __ y diámetro __ mm</v>
          </cell>
          <cell r="G178" t="str">
            <v>ml</v>
          </cell>
          <cell r="H178" t="str">
            <v>ml</v>
          </cell>
        </row>
        <row r="179">
          <cell r="C179">
            <v>662.2</v>
          </cell>
          <cell r="D179">
            <v>662</v>
          </cell>
          <cell r="F179" t="str">
            <v>Tubería corrugada de acero con recubrimiento bituminoso de lámina calibre __ y diámetro __ mm</v>
          </cell>
          <cell r="G179" t="str">
            <v>ml</v>
          </cell>
          <cell r="H179" t="str">
            <v>ml</v>
          </cell>
        </row>
        <row r="180">
          <cell r="C180">
            <v>669.1</v>
          </cell>
          <cell r="E180" t="str">
            <v>669P</v>
          </cell>
          <cell r="F180" t="str">
            <v>Andenes de sección 2m de ancho x 0.12 m de espesor</v>
          </cell>
          <cell r="G180" t="str">
            <v>m2</v>
          </cell>
          <cell r="H180" t="str">
            <v>m2</v>
          </cell>
        </row>
        <row r="181">
          <cell r="C181">
            <v>670.1</v>
          </cell>
          <cell r="D181">
            <v>670</v>
          </cell>
          <cell r="F181" t="str">
            <v>Disipadores de energía y sedimentadores en gaviones</v>
          </cell>
          <cell r="G181" t="str">
            <v>m3</v>
          </cell>
          <cell r="H181" t="str">
            <v>m3</v>
          </cell>
        </row>
        <row r="182">
          <cell r="C182">
            <v>670.2</v>
          </cell>
          <cell r="D182">
            <v>670</v>
          </cell>
          <cell r="F182" t="str">
            <v>Disipadores de energía y sedimentadores en concreto ciclópeo</v>
          </cell>
          <cell r="G182" t="str">
            <v>m3</v>
          </cell>
          <cell r="H182" t="str">
            <v>m3</v>
          </cell>
        </row>
        <row r="183">
          <cell r="C183">
            <v>670.3</v>
          </cell>
          <cell r="D183">
            <v>670</v>
          </cell>
          <cell r="F183" t="str">
            <v>Disipadores de energía empotrado en muro</v>
          </cell>
          <cell r="G183" t="str">
            <v>Ml</v>
          </cell>
          <cell r="H183" t="e">
            <v>#REF!</v>
          </cell>
        </row>
        <row r="184">
          <cell r="C184">
            <v>671</v>
          </cell>
          <cell r="D184">
            <v>671</v>
          </cell>
          <cell r="F184" t="str">
            <v>Cunetas revestidas en concreto</v>
          </cell>
          <cell r="G184" t="str">
            <v>m3</v>
          </cell>
          <cell r="H184">
            <v>269566</v>
          </cell>
        </row>
        <row r="185">
          <cell r="C185" t="str">
            <v>671P.1</v>
          </cell>
          <cell r="D185">
            <v>671</v>
          </cell>
          <cell r="E185" t="str">
            <v>671P.1</v>
          </cell>
          <cell r="F185" t="str">
            <v>Cunetas revestidas en concreto</v>
          </cell>
          <cell r="G185" t="str">
            <v>m3</v>
          </cell>
          <cell r="H185" t="e">
            <v>#REF!</v>
          </cell>
        </row>
        <row r="186">
          <cell r="C186">
            <v>672</v>
          </cell>
          <cell r="D186">
            <v>672</v>
          </cell>
          <cell r="F186" t="str">
            <v>Bordillo</v>
          </cell>
          <cell r="G186" t="str">
            <v>ml</v>
          </cell>
          <cell r="H186" t="str">
            <v>ml</v>
          </cell>
        </row>
        <row r="187">
          <cell r="C187">
            <v>673</v>
          </cell>
          <cell r="D187">
            <v>673</v>
          </cell>
          <cell r="F187" t="str">
            <v>Material filtrante</v>
          </cell>
          <cell r="G187" t="str">
            <v>m3</v>
          </cell>
          <cell r="H187" t="e">
            <v>#REF!</v>
          </cell>
        </row>
        <row r="188">
          <cell r="C188">
            <v>673.1</v>
          </cell>
          <cell r="D188">
            <v>673</v>
          </cell>
          <cell r="E188" t="str">
            <v>673P</v>
          </cell>
          <cell r="F188" t="str">
            <v>Dren horizontal 0-10 m</v>
          </cell>
          <cell r="G188" t="str">
            <v>ml</v>
          </cell>
          <cell r="H188" t="str">
            <v>ml</v>
          </cell>
        </row>
        <row r="189">
          <cell r="C189">
            <v>673.2</v>
          </cell>
          <cell r="D189">
            <v>673</v>
          </cell>
          <cell r="E189" t="str">
            <v>673P</v>
          </cell>
          <cell r="F189" t="str">
            <v>Dren horizontal 0-30 m</v>
          </cell>
          <cell r="G189" t="str">
            <v>ml</v>
          </cell>
          <cell r="H189" t="str">
            <v>ml</v>
          </cell>
        </row>
        <row r="190">
          <cell r="C190">
            <v>673.3</v>
          </cell>
          <cell r="D190">
            <v>673</v>
          </cell>
          <cell r="E190" t="str">
            <v>673P-1</v>
          </cell>
          <cell r="F190" t="str">
            <v>Filtros geocompuestos Tipo Geodren o Pack drain</v>
          </cell>
          <cell r="G190" t="str">
            <v>ml</v>
          </cell>
          <cell r="H190" t="str">
            <v>ml</v>
          </cell>
        </row>
        <row r="191">
          <cell r="C191">
            <v>674.1</v>
          </cell>
          <cell r="E191" t="str">
            <v>674P</v>
          </cell>
          <cell r="F191" t="str">
            <v>Nivelación y reconstrucción de pozos de inspección</v>
          </cell>
          <cell r="G191" t="str">
            <v>Un</v>
          </cell>
          <cell r="H191" t="str">
            <v>Un</v>
          </cell>
        </row>
        <row r="192">
          <cell r="C192">
            <v>674.2</v>
          </cell>
          <cell r="E192" t="str">
            <v>674P</v>
          </cell>
          <cell r="F192" t="str">
            <v>Nivelación y reconstrucción de sumideros</v>
          </cell>
          <cell r="G192" t="str">
            <v>Un</v>
          </cell>
          <cell r="H192" t="str">
            <v>Un</v>
          </cell>
        </row>
        <row r="193">
          <cell r="C193">
            <v>674.3</v>
          </cell>
          <cell r="E193" t="str">
            <v>674P</v>
          </cell>
          <cell r="F193" t="str">
            <v>Nivelación y reconstrucción de cajas de válvulas de la E.A.A.B</v>
          </cell>
          <cell r="G193" t="str">
            <v>Un</v>
          </cell>
          <cell r="H193" t="str">
            <v>Un</v>
          </cell>
        </row>
        <row r="194">
          <cell r="C194">
            <v>674.4</v>
          </cell>
          <cell r="E194" t="str">
            <v>674P</v>
          </cell>
          <cell r="F194" t="str">
            <v>Nivelación y reconstrucción de cajas de energía de CODENSA</v>
          </cell>
          <cell r="G194" t="str">
            <v>Un</v>
          </cell>
          <cell r="H194" t="str">
            <v>Un</v>
          </cell>
        </row>
        <row r="195">
          <cell r="C195">
            <v>674.5</v>
          </cell>
          <cell r="E195" t="str">
            <v>674P</v>
          </cell>
          <cell r="F195" t="str">
            <v>Nivelación y reconstrucción de cajas de la ETB</v>
          </cell>
          <cell r="G195" t="str">
            <v>Un</v>
          </cell>
          <cell r="H195" t="str">
            <v>Un</v>
          </cell>
        </row>
        <row r="196">
          <cell r="C196">
            <v>675</v>
          </cell>
          <cell r="E196" t="str">
            <v>675P</v>
          </cell>
          <cell r="F196" t="str">
            <v>Caja de inspección para alumbrado público</v>
          </cell>
          <cell r="G196" t="str">
            <v>Un</v>
          </cell>
          <cell r="H196" t="str">
            <v>Un</v>
          </cell>
        </row>
        <row r="197">
          <cell r="C197">
            <v>678.1</v>
          </cell>
          <cell r="E197" t="str">
            <v>678P</v>
          </cell>
          <cell r="F197" t="str">
            <v>Suministro y colocación de ductos de PVC o similar</v>
          </cell>
          <cell r="G197" t="str">
            <v>ml</v>
          </cell>
          <cell r="H197" t="e">
            <v>#REF!</v>
          </cell>
        </row>
        <row r="198">
          <cell r="C198" t="str">
            <v>678P.1</v>
          </cell>
          <cell r="E198" t="str">
            <v>678P</v>
          </cell>
          <cell r="F198" t="str">
            <v>Suministro e instalación de drenes de PVC de 4" diam.</v>
          </cell>
          <cell r="G198" t="str">
            <v>Un</v>
          </cell>
          <cell r="H198" t="e">
            <v>#REF!</v>
          </cell>
        </row>
        <row r="199">
          <cell r="C199">
            <v>680.1</v>
          </cell>
          <cell r="D199">
            <v>680</v>
          </cell>
          <cell r="F199" t="str">
            <v>Escamas en concreto</v>
          </cell>
          <cell r="G199" t="str">
            <v>m2</v>
          </cell>
          <cell r="H199" t="str">
            <v>m2</v>
          </cell>
        </row>
        <row r="200">
          <cell r="C200">
            <v>680.2</v>
          </cell>
          <cell r="D200">
            <v>680</v>
          </cell>
          <cell r="F200" t="str">
            <v>Armadura galvanizada</v>
          </cell>
          <cell r="G200" t="str">
            <v>ml</v>
          </cell>
          <cell r="H200" t="str">
            <v>ml</v>
          </cell>
        </row>
        <row r="201">
          <cell r="C201">
            <v>680.3</v>
          </cell>
          <cell r="D201">
            <v>680</v>
          </cell>
          <cell r="F201" t="str">
            <v>Relleno granular para tierra armada</v>
          </cell>
          <cell r="G201" t="str">
            <v>m3</v>
          </cell>
          <cell r="H201" t="str">
            <v>m3</v>
          </cell>
        </row>
        <row r="202">
          <cell r="C202">
            <v>681.1</v>
          </cell>
          <cell r="D202">
            <v>681</v>
          </cell>
          <cell r="F202" t="str">
            <v>Gaviones</v>
          </cell>
          <cell r="G202" t="str">
            <v>m3</v>
          </cell>
          <cell r="H202" t="e">
            <v>#REF!</v>
          </cell>
        </row>
        <row r="203">
          <cell r="C203" t="str">
            <v>681.1</v>
          </cell>
          <cell r="D203">
            <v>681</v>
          </cell>
          <cell r="F203" t="str">
            <v>Gaviones incluye transporte especial.</v>
          </cell>
          <cell r="G203" t="str">
            <v>m3</v>
          </cell>
          <cell r="H203" t="e">
            <v>#REF!</v>
          </cell>
        </row>
        <row r="204">
          <cell r="C204">
            <v>682</v>
          </cell>
          <cell r="D204">
            <v>682</v>
          </cell>
          <cell r="F204" t="str">
            <v>Muro de contención de suelo reforzado con Geotextil</v>
          </cell>
          <cell r="G204" t="str">
            <v>m3</v>
          </cell>
          <cell r="H204" t="str">
            <v>m3</v>
          </cell>
          <cell r="J204" t="str">
            <v>No incluye Geotextil ni recubrimiento del muro</v>
          </cell>
        </row>
        <row r="205">
          <cell r="C205">
            <v>683</v>
          </cell>
          <cell r="E205" t="str">
            <v>683P</v>
          </cell>
          <cell r="F205" t="str">
            <v>Bolsacretos en concreto Clase F</v>
          </cell>
          <cell r="G205" t="str">
            <v>m3</v>
          </cell>
          <cell r="H205" t="str">
            <v>m3</v>
          </cell>
        </row>
        <row r="206">
          <cell r="C206">
            <v>683.1</v>
          </cell>
          <cell r="E206" t="str">
            <v>683P-1</v>
          </cell>
          <cell r="F206" t="str">
            <v>Bolsacretos en concreto Clase D</v>
          </cell>
          <cell r="G206" t="str">
            <v>Un</v>
          </cell>
        </row>
        <row r="207">
          <cell r="C207">
            <v>700.1</v>
          </cell>
          <cell r="E207" t="str">
            <v>700P.1</v>
          </cell>
          <cell r="F207" t="str">
            <v>Línea de demarcación acrilica</v>
          </cell>
          <cell r="G207" t="str">
            <v>ml</v>
          </cell>
          <cell r="H207">
            <v>950</v>
          </cell>
        </row>
        <row r="208">
          <cell r="C208">
            <v>700.1</v>
          </cell>
          <cell r="D208">
            <v>700</v>
          </cell>
          <cell r="E208" t="str">
            <v>700P.2</v>
          </cell>
          <cell r="F208" t="str">
            <v>Línea de demarcación termoplastica</v>
          </cell>
          <cell r="G208" t="str">
            <v>ml</v>
          </cell>
          <cell r="H208">
            <v>4060</v>
          </cell>
        </row>
        <row r="209">
          <cell r="C209">
            <v>700.2</v>
          </cell>
          <cell r="D209">
            <v>700</v>
          </cell>
          <cell r="E209" t="str">
            <v>700P.3</v>
          </cell>
          <cell r="F209" t="str">
            <v>Marca vial termoplastica</v>
          </cell>
          <cell r="G209" t="str">
            <v>m2</v>
          </cell>
          <cell r="H209">
            <v>40600</v>
          </cell>
        </row>
        <row r="210">
          <cell r="C210">
            <v>700.2</v>
          </cell>
          <cell r="E210" t="str">
            <v>700P.4</v>
          </cell>
          <cell r="F210" t="str">
            <v>Marca vial acrilica</v>
          </cell>
          <cell r="G210" t="str">
            <v>m2</v>
          </cell>
          <cell r="H210">
            <v>20000</v>
          </cell>
        </row>
        <row r="211">
          <cell r="C211">
            <v>700.3</v>
          </cell>
          <cell r="D211">
            <v>700</v>
          </cell>
          <cell r="E211" t="str">
            <v>700P</v>
          </cell>
          <cell r="F211" t="str">
            <v>Línea de demarcación sobre concreto rígido</v>
          </cell>
          <cell r="G211" t="str">
            <v>ml</v>
          </cell>
          <cell r="H211" t="str">
            <v>ml</v>
          </cell>
        </row>
        <row r="212">
          <cell r="C212">
            <v>701</v>
          </cell>
          <cell r="D212">
            <v>701</v>
          </cell>
          <cell r="F212" t="str">
            <v>Tacha reflectiva</v>
          </cell>
          <cell r="G212" t="str">
            <v>Un</v>
          </cell>
          <cell r="H212">
            <v>6500</v>
          </cell>
        </row>
        <row r="213">
          <cell r="C213">
            <v>702</v>
          </cell>
          <cell r="D213">
            <v>702</v>
          </cell>
          <cell r="F213" t="str">
            <v>Estoperoles</v>
          </cell>
          <cell r="G213" t="str">
            <v>Un</v>
          </cell>
          <cell r="H213">
            <v>7962</v>
          </cell>
        </row>
        <row r="214">
          <cell r="C214">
            <v>710.1</v>
          </cell>
          <cell r="D214">
            <v>710</v>
          </cell>
          <cell r="F214" t="str">
            <v>Señal de tránsito grupo I</v>
          </cell>
          <cell r="G214" t="str">
            <v>Un</v>
          </cell>
          <cell r="H214">
            <v>180000</v>
          </cell>
        </row>
        <row r="215">
          <cell r="C215">
            <v>710.2</v>
          </cell>
          <cell r="D215">
            <v>710</v>
          </cell>
          <cell r="F215" t="str">
            <v>Señal de tránsito grupo II</v>
          </cell>
          <cell r="G215" t="str">
            <v>Un</v>
          </cell>
          <cell r="H215">
            <v>360000</v>
          </cell>
        </row>
        <row r="216">
          <cell r="C216">
            <v>710.3</v>
          </cell>
          <cell r="D216">
            <v>710</v>
          </cell>
          <cell r="F216" t="str">
            <v>Señal de tránsito grupo III</v>
          </cell>
          <cell r="G216" t="str">
            <v>Un</v>
          </cell>
          <cell r="H216" t="str">
            <v>Un</v>
          </cell>
        </row>
        <row r="217">
          <cell r="C217">
            <v>710.4</v>
          </cell>
          <cell r="D217">
            <v>710</v>
          </cell>
          <cell r="F217" t="str">
            <v>Señal de tránsito grupo IV</v>
          </cell>
          <cell r="G217" t="str">
            <v>Un</v>
          </cell>
          <cell r="H217" t="str">
            <v>Un</v>
          </cell>
        </row>
        <row r="218">
          <cell r="C218">
            <v>710.5</v>
          </cell>
          <cell r="D218">
            <v>710</v>
          </cell>
          <cell r="F218" t="str">
            <v>Señal de tránsito grupo V</v>
          </cell>
          <cell r="G218" t="str">
            <v>m2</v>
          </cell>
          <cell r="H218">
            <v>135000</v>
          </cell>
        </row>
        <row r="219">
          <cell r="C219">
            <v>710.6</v>
          </cell>
          <cell r="D219">
            <v>710</v>
          </cell>
          <cell r="E219" t="str">
            <v>710P</v>
          </cell>
          <cell r="F219" t="str">
            <v>Suministro e instalación de pasavías</v>
          </cell>
          <cell r="G219" t="str">
            <v>Un</v>
          </cell>
          <cell r="H219">
            <v>6000000</v>
          </cell>
        </row>
        <row r="220">
          <cell r="C220">
            <v>720</v>
          </cell>
          <cell r="D220">
            <v>720</v>
          </cell>
          <cell r="F220" t="str">
            <v>Poste de kilometraje</v>
          </cell>
          <cell r="G220" t="str">
            <v>Un</v>
          </cell>
          <cell r="H220" t="e">
            <v>#REF!</v>
          </cell>
        </row>
        <row r="221">
          <cell r="C221" t="str">
            <v>720P.1</v>
          </cell>
          <cell r="F221" t="str">
            <v>Mantenimiento postes de kilometraje</v>
          </cell>
          <cell r="G221" t="str">
            <v>Un</v>
          </cell>
          <cell r="H221" t="e">
            <v>#REF!</v>
          </cell>
        </row>
        <row r="222">
          <cell r="C222">
            <v>730.1</v>
          </cell>
          <cell r="D222">
            <v>730</v>
          </cell>
          <cell r="F222" t="str">
            <v>Defensa metálica</v>
          </cell>
          <cell r="G222" t="str">
            <v>ml</v>
          </cell>
          <cell r="H222" t="e">
            <v>#REF!</v>
          </cell>
        </row>
        <row r="223">
          <cell r="C223">
            <v>730.2</v>
          </cell>
          <cell r="D223">
            <v>730</v>
          </cell>
          <cell r="F223" t="str">
            <v>Sección final</v>
          </cell>
          <cell r="G223" t="str">
            <v>Un</v>
          </cell>
          <cell r="H223" t="e">
            <v>#REF!</v>
          </cell>
        </row>
        <row r="224">
          <cell r="C224">
            <v>730.3</v>
          </cell>
          <cell r="D224">
            <v>730</v>
          </cell>
          <cell r="F224" t="str">
            <v>Sección de tope</v>
          </cell>
          <cell r="G224" t="str">
            <v>Un</v>
          </cell>
          <cell r="H224" t="str">
            <v>Un</v>
          </cell>
        </row>
        <row r="225">
          <cell r="C225">
            <v>731</v>
          </cell>
          <cell r="E225" t="str">
            <v>731P</v>
          </cell>
          <cell r="F225" t="str">
            <v>Amortiguadores para defensa metálica</v>
          </cell>
          <cell r="G225" t="str">
            <v>Un</v>
          </cell>
          <cell r="H225">
            <v>3768</v>
          </cell>
        </row>
        <row r="226">
          <cell r="C226">
            <v>740</v>
          </cell>
          <cell r="D226">
            <v>740</v>
          </cell>
          <cell r="F226" t="str">
            <v>Captafaros</v>
          </cell>
          <cell r="G226" t="str">
            <v>Un</v>
          </cell>
          <cell r="H226" t="e">
            <v>#REF!</v>
          </cell>
        </row>
        <row r="227">
          <cell r="C227">
            <v>741</v>
          </cell>
          <cell r="E227" t="str">
            <v>741P</v>
          </cell>
          <cell r="F227" t="str">
            <v>Pintura de muros</v>
          </cell>
          <cell r="G227" t="str">
            <v>m2</v>
          </cell>
          <cell r="H227" t="e">
            <v>#REF!</v>
          </cell>
        </row>
        <row r="228">
          <cell r="C228">
            <v>741.1</v>
          </cell>
          <cell r="E228" t="str">
            <v>741P-1</v>
          </cell>
          <cell r="F228" t="str">
            <v>Pintura de muros</v>
          </cell>
          <cell r="G228" t="str">
            <v>m2</v>
          </cell>
          <cell r="H228" t="str">
            <v>m2</v>
          </cell>
        </row>
        <row r="229">
          <cell r="C229">
            <v>750</v>
          </cell>
          <cell r="E229" t="str">
            <v>750P</v>
          </cell>
          <cell r="F229" t="str">
            <v>Bandas sonoras reductoras de velocidad</v>
          </cell>
          <cell r="G229" t="str">
            <v>m2</v>
          </cell>
          <cell r="H229">
            <v>69121</v>
          </cell>
        </row>
        <row r="230">
          <cell r="C230">
            <v>800.1</v>
          </cell>
          <cell r="D230">
            <v>800</v>
          </cell>
          <cell r="F230" t="str">
            <v>Cerca de alambre de púas con postes de madera</v>
          </cell>
          <cell r="G230" t="str">
            <v>ml</v>
          </cell>
          <cell r="H230" t="str">
            <v>ml</v>
          </cell>
        </row>
        <row r="231">
          <cell r="C231">
            <v>800.2</v>
          </cell>
          <cell r="D231">
            <v>800</v>
          </cell>
          <cell r="F231" t="str">
            <v>Cerca de alambre de púas con postes de concreto</v>
          </cell>
          <cell r="G231" t="str">
            <v>ml</v>
          </cell>
          <cell r="H231" t="str">
            <v>ml</v>
          </cell>
        </row>
        <row r="232">
          <cell r="C232">
            <v>800.3</v>
          </cell>
          <cell r="D232">
            <v>800</v>
          </cell>
          <cell r="F232" t="str">
            <v>Cerca de malla con postes de madera</v>
          </cell>
          <cell r="G232" t="str">
            <v>ml</v>
          </cell>
          <cell r="H232" t="str">
            <v>ml</v>
          </cell>
        </row>
        <row r="233">
          <cell r="C233">
            <v>800.4</v>
          </cell>
          <cell r="D233">
            <v>800</v>
          </cell>
          <cell r="F233" t="str">
            <v>Cerca de malla con postes de concreto</v>
          </cell>
          <cell r="G233" t="str">
            <v>ml</v>
          </cell>
          <cell r="H233" t="str">
            <v>ml</v>
          </cell>
        </row>
        <row r="234">
          <cell r="C234">
            <v>810.1</v>
          </cell>
          <cell r="D234">
            <v>810</v>
          </cell>
          <cell r="F234" t="str">
            <v>Empradización de taludes con bloques de césped</v>
          </cell>
          <cell r="G234" t="str">
            <v>m2</v>
          </cell>
          <cell r="H234" t="e">
            <v>#REF!</v>
          </cell>
          <cell r="J234" t="str">
            <v>No incluye transporte de materiales</v>
          </cell>
        </row>
        <row r="235">
          <cell r="C235">
            <v>810.2</v>
          </cell>
          <cell r="D235">
            <v>810</v>
          </cell>
          <cell r="F235" t="str">
            <v>Empradización de taludes con tierra orgánica y semillas</v>
          </cell>
          <cell r="G235" t="str">
            <v>m2</v>
          </cell>
          <cell r="H235">
            <v>6600</v>
          </cell>
          <cell r="J235" t="str">
            <v>No incluye transporte de materiales</v>
          </cell>
        </row>
        <row r="236">
          <cell r="C236">
            <v>810.3</v>
          </cell>
          <cell r="D236">
            <v>810</v>
          </cell>
          <cell r="E236" t="str">
            <v>810P</v>
          </cell>
          <cell r="F236" t="str">
            <v>Empradización de taludes con bloques de césped</v>
          </cell>
          <cell r="G236" t="str">
            <v>m2</v>
          </cell>
          <cell r="H236" t="str">
            <v>m2</v>
          </cell>
          <cell r="J236" t="str">
            <v>Incluye transporte de materiales</v>
          </cell>
        </row>
        <row r="237">
          <cell r="C237">
            <v>810.4</v>
          </cell>
          <cell r="D237">
            <v>810</v>
          </cell>
          <cell r="E237" t="str">
            <v>810P</v>
          </cell>
          <cell r="F237" t="str">
            <v>Empradización de taludes con tierra orgánica y semillas</v>
          </cell>
          <cell r="G237" t="str">
            <v>m2</v>
          </cell>
          <cell r="H237" t="str">
            <v>m2</v>
          </cell>
          <cell r="J237" t="str">
            <v>Incluye transporte de materiales</v>
          </cell>
        </row>
        <row r="238">
          <cell r="C238">
            <v>810.5</v>
          </cell>
          <cell r="D238">
            <v>810</v>
          </cell>
          <cell r="F238" t="str">
            <v>Revegetalizacion de taludes con vetivert</v>
          </cell>
          <cell r="G238" t="str">
            <v>m2</v>
          </cell>
          <cell r="H238">
            <v>5600</v>
          </cell>
        </row>
        <row r="239">
          <cell r="C239">
            <v>820.1</v>
          </cell>
          <cell r="D239">
            <v>820</v>
          </cell>
          <cell r="F239" t="str">
            <v>Geotextil</v>
          </cell>
          <cell r="G239" t="str">
            <v>m2</v>
          </cell>
          <cell r="H239" t="e">
            <v>#REF!</v>
          </cell>
        </row>
        <row r="240">
          <cell r="C240">
            <v>820.2</v>
          </cell>
          <cell r="D240">
            <v>820</v>
          </cell>
          <cell r="F240" t="str">
            <v>Geotextil para refuerzo del pavimento</v>
          </cell>
          <cell r="G240" t="str">
            <v>m2</v>
          </cell>
          <cell r="H240" t="str">
            <v>m2</v>
          </cell>
        </row>
        <row r="241">
          <cell r="C241">
            <v>830</v>
          </cell>
          <cell r="E241" t="str">
            <v>830P</v>
          </cell>
          <cell r="F241" t="str">
            <v>Limpieza de bermas, incluye cargue y retiro del material sobrante</v>
          </cell>
          <cell r="G241" t="str">
            <v>m2</v>
          </cell>
          <cell r="H241" t="str">
            <v>m2</v>
          </cell>
        </row>
        <row r="242">
          <cell r="C242" t="str">
            <v>830P.1</v>
          </cell>
          <cell r="D242">
            <v>830</v>
          </cell>
          <cell r="E242" t="str">
            <v>830P.1</v>
          </cell>
          <cell r="F242" t="str">
            <v>Limpieza de cajon, incluye cargue y retiro del material.</v>
          </cell>
          <cell r="G242" t="str">
            <v>m3</v>
          </cell>
          <cell r="H242" t="e">
            <v>#REF!</v>
          </cell>
        </row>
        <row r="243">
          <cell r="C243">
            <v>900.1</v>
          </cell>
          <cell r="D243">
            <v>900</v>
          </cell>
          <cell r="F243" t="str">
            <v>Transporte de materiales provenientes de excavación de la explanación, canales y préstamos, entre 100m y 1000m</v>
          </cell>
          <cell r="G243" t="str">
            <v>m³-E</v>
          </cell>
          <cell r="H243" t="str">
            <v>m³-E</v>
          </cell>
        </row>
        <row r="244">
          <cell r="C244">
            <v>900.2</v>
          </cell>
          <cell r="D244">
            <v>900</v>
          </cell>
          <cell r="F244" t="str">
            <v>Transporte de materiales provenientes de la excavación de la explanación, canales y préstamos para distancias mayores de 1000m</v>
          </cell>
          <cell r="G244" t="str">
            <v>m³-km</v>
          </cell>
          <cell r="H244" t="str">
            <v>m³-km</v>
          </cell>
        </row>
        <row r="245">
          <cell r="C245">
            <v>900.3</v>
          </cell>
          <cell r="D245">
            <v>900</v>
          </cell>
          <cell r="F245" t="str">
            <v>Transporte de materiales provenientes de derrumbes</v>
          </cell>
          <cell r="G245" t="str">
            <v>m³-km</v>
          </cell>
          <cell r="H245" t="str">
            <v>m³-km</v>
          </cell>
        </row>
        <row r="246">
          <cell r="C246">
            <v>1000.1</v>
          </cell>
          <cell r="E246" t="str">
            <v>1000P</v>
          </cell>
          <cell r="F246" t="str">
            <v>Retroexcavadora sobre orugas de capacidad mínima 1.5 yardas cúbicas</v>
          </cell>
          <cell r="G246" t="str">
            <v>H-maq</v>
          </cell>
          <cell r="H246" t="str">
            <v>H-maq</v>
          </cell>
        </row>
        <row r="247">
          <cell r="C247">
            <v>1000.2</v>
          </cell>
          <cell r="E247" t="str">
            <v>1000P.2</v>
          </cell>
          <cell r="F247" t="str">
            <v>Desmonte programado de rocas y material de derrumbe</v>
          </cell>
          <cell r="G247" t="str">
            <v>m3</v>
          </cell>
          <cell r="H247" t="e">
            <v>#REF!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SPITAL INTER"/>
    </sheetNames>
    <definedNames>
      <definedName name="Loan_Start" refersTo="#¡REF!"/>
    </defined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 ORIGINAL"/>
      <sheetName val="PRESUP"/>
      <sheetName val="INV"/>
      <sheetName val="AASHTO"/>
      <sheetName val="PRECIOS"/>
      <sheetName val="PROY_ORIGINAL"/>
      <sheetName val="Datos"/>
      <sheetName val="PRESUPUESTOS-REV1"/>
      <sheetName val="PU (2)"/>
      <sheetName val="PESOS"/>
      <sheetName val="G&amp;G"/>
      <sheetName val="CABG"/>
      <sheetName val="COSTOS UNITARIOS"/>
      <sheetName val="CA-2909"/>
      <sheetName val="TRAYECTO 1"/>
      <sheetName val=""/>
      <sheetName val="PRESUPUESTO"/>
      <sheetName val="PPTONUEVOFORMATO"/>
      <sheetName val="PRESUPUESTO1"/>
      <sheetName val="200P.1"/>
      <sheetName val="210.2.2"/>
      <sheetName val="320.1"/>
      <sheetName val="640.1"/>
      <sheetName val="500P.1"/>
      <sheetName val="500P.2"/>
      <sheetName val="600.1"/>
      <sheetName val="610.1"/>
      <sheetName val="630.4"/>
      <sheetName val="640P.2"/>
      <sheetName val="640.1 (2)"/>
      <sheetName val="672P.1"/>
      <sheetName val="2P.1"/>
      <sheetName val="900.2"/>
      <sheetName val="materiales de insumo"/>
      <sheetName val="jornales y prestaciones"/>
      <sheetName val="CANTIDADES"/>
      <sheetName val="210.1"/>
      <sheetName val="310.1"/>
      <sheetName val="600.4"/>
      <sheetName val="661.1"/>
      <sheetName val="673.1"/>
      <sheetName val="673.2"/>
      <sheetName val="673.3"/>
      <sheetName val="3P"/>
      <sheetName val="672.1"/>
      <sheetName val="2P"/>
      <sheetName val="3P.1"/>
      <sheetName val="3P.2"/>
      <sheetName val="6.1P"/>
      <sheetName val="6.2P"/>
      <sheetName val="6.4P"/>
      <sheetName val="muros"/>
      <sheetName val="PROY_ORIGINAL2"/>
      <sheetName val="PU_(2)1"/>
      <sheetName val="PROY_ORIGINAL1"/>
      <sheetName val="PU_(2)"/>
      <sheetName val="PROY_ORIGINAL3"/>
      <sheetName val="PU_(2)2"/>
      <sheetName val="PROY_ORIGINAL5"/>
      <sheetName val="PU_(2)4"/>
      <sheetName val="PROY_ORIGINAL4"/>
      <sheetName val="PU_(2)3"/>
      <sheetName val="Seguim-16"/>
      <sheetName val="Varios"/>
      <sheetName val="INFORME SEMANAL"/>
      <sheetName val="201.7"/>
      <sheetName val="211.1"/>
      <sheetName val="320.2"/>
      <sheetName val="330.1"/>
      <sheetName val="330.2"/>
      <sheetName val="411.2"/>
      <sheetName val="450.2P"/>
      <sheetName val="450.9P"/>
      <sheetName val="461.1"/>
      <sheetName val="465.1"/>
      <sheetName val="464.1P"/>
      <sheetName val="600.2"/>
      <sheetName val="630.5"/>
      <sheetName val="630.6"/>
      <sheetName val="630.7"/>
      <sheetName val="681.1"/>
      <sheetName val="4P"/>
      <sheetName val="7P"/>
      <sheetName val="670.P"/>
      <sheetName val="671.P"/>
      <sheetName val="6P"/>
      <sheetName val="674.2"/>
      <sheetName val="450.3P"/>
      <sheetName val="621.1P"/>
      <sheetName val="8P"/>
      <sheetName val="9P"/>
      <sheetName val="610.2P"/>
      <sheetName val="465-3P"/>
      <sheetName val="11P"/>
      <sheetName val="230.2"/>
      <sheetName val="230.2P"/>
      <sheetName val="621.1-1P"/>
      <sheetName val="14P"/>
      <sheetName val="15P"/>
      <sheetName val="17P"/>
      <sheetName val="18P"/>
      <sheetName val="19P"/>
      <sheetName val="20P"/>
      <sheetName val="21P"/>
      <sheetName val="22P"/>
      <sheetName val="621.1.2P"/>
      <sheetName val="PESO VARILLAS"/>
      <sheetName val="FORMATO PREACTA"/>
      <sheetName val="SOPORTES"/>
      <sheetName val="FORMATO FECHA)"/>
      <sheetName val="DESMONTE LIMP."/>
      <sheetName val="REGISTRO FOTOGRAFICO"/>
      <sheetName val="S200.1 DESM. LIMP.B "/>
      <sheetName val="S200.2 DESM. LIMP. NB"/>
      <sheetName val="S201.7 DEMO. ESTRUCTURAS"/>
      <sheetName val="Remocion alcantarillas."/>
      <sheetName val="Excav. Mat. Comun."/>
      <sheetName val="s201.15-remoción de alcantarill"/>
      <sheetName val="s210.2.2-Exc de expl"/>
      <sheetName val="s210.2.1-Exc en roca"/>
      <sheetName val="s211.1 REMOCION DERR."/>
      <sheetName val="s220.1 Terraplenes"/>
      <sheetName val="s221.1 Pedraplen"/>
      <sheetName val="S900.3 TRANS. DERRUMBE"/>
      <sheetName val="s231.1 Geotextil"/>
      <sheetName val="S230.2 Mejora. de la Sub-Ra"/>
      <sheetName val="S320.1 Sub base"/>
      <sheetName val="S330.1 BASE GRANULAR"/>
      <sheetName val="SUB-BASE"/>
      <sheetName val="CONFM. DE CALZADA EXISTENTE"/>
      <sheetName val="S310.1 Confor. calzada existe "/>
      <sheetName val=" S450.1 MEZCLA MDC-1"/>
      <sheetName val=" S450.2MEZCLA MDC-2"/>
      <sheetName val="S420.1 RIEGO DE IMPRIMACION."/>
      <sheetName val="S421.1 RIEGO LIGA CRR-1"/>
      <sheetName val="S460.1 FRESADO."/>
      <sheetName val="Excav. REPARACION PAVIMENTO."/>
      <sheetName val="S465.1 EXC. PAV. ASFALTICO"/>
      <sheetName val="S500.1 PAVIMENTO CONCRETO"/>
      <sheetName val="S510.1 PAVIMENTO ADOQUIN"/>
      <sheetName val="S600.1 EXCAV. VARIAS "/>
      <sheetName val="Relleno Estructuras"/>
      <sheetName val="eXCAVACIONES VARIAS EN ROCA "/>
      <sheetName val="S600.2 EXCAV. ROCA"/>
      <sheetName val="S610.1 Relleno Estructuras"/>
      <sheetName val="S623.1 Anclajes "/>
      <sheetName val="S623P1 Pantalla Concreto"/>
      <sheetName val="S630.3 Concretos C"/>
      <sheetName val="S630.4a Concretos D"/>
      <sheetName val="S630.4b Concretos D"/>
      <sheetName val="S630.6 CONCRETO F"/>
      <sheetName val="CONCRETO G"/>
      <sheetName val="S630.7 CONCRETO G"/>
      <sheetName val="s640.1 Acero refuerzo"/>
      <sheetName val="S642.13 Juntas dilatacion"/>
      <sheetName val="S644.2 Tuberia PVC 4&quot;"/>
      <sheetName val=" TUBERIA 36&quot;"/>
      <sheetName val="S632.1 Baranda"/>
      <sheetName val=" S661.1 TUBERIA 36&quot; "/>
      <sheetName val="S673.1 MAT. FILTRANTE"/>
      <sheetName val="S673.2 GEOTEXTIL"/>
      <sheetName val="GAVIONES"/>
      <sheetName val="Señales"/>
      <sheetName val="TRANS. EXPLANACION"/>
      <sheetName val=" S673.3 GEODREN PLANAR 6&quot;"/>
      <sheetName val="S681.1 GAVIONES"/>
      <sheetName val="S700.1 Demarcacion"/>
      <sheetName val="S700.2 Marca víal"/>
      <sheetName val="S701.1 tachas reflectivas"/>
      <sheetName val="S710.1.1 SEÑ VERT. "/>
      <sheetName val="S710.2 SEÑ VERT.V"/>
      <sheetName val="S710.1.2 SEÑ VERT."/>
      <sheetName val="S730.1Defensas "/>
      <sheetName val="S800.2 CERCAS"/>
      <sheetName val="S810.1 PROTECCION TALUDES"/>
      <sheetName val="S900.2Trans explan"/>
      <sheetName val="Drenes"/>
      <sheetName val="Tratamiento fisuras"/>
      <sheetName val="MARCAS VIALES"/>
      <sheetName val="Geomalla con fibra de vidrio"/>
      <sheetName val="Anclajes pasivos 4#6"/>
      <sheetName val="SNP1-geomalla fibra Vidrio"/>
      <sheetName val="SNP2-geomalla Biaxial"/>
      <sheetName val="SNP3 concreto 3500 "/>
      <sheetName val="SNP4 CEM. ASFALTICO"/>
      <sheetName val="SNP5 MTTO RUTINARIO"/>
      <sheetName val="SNP6 Drenes"/>
      <sheetName val="SNP7 Anclajes pasivos 4#6"/>
      <sheetName val="SNP8 Anclajes activos 2 Tor"/>
      <sheetName val="SNP9 Anclajes activos 4 Tor"/>
      <sheetName val="SNP10 MATERIAL 3&quot; TRIT"/>
      <sheetName val="SNP11 Material Relleno"/>
      <sheetName val="SNP12 CUNETAS 3.000"/>
      <sheetName val="SNP13 PARCHEO"/>
      <sheetName val="SNP14 SELLO JUNTAS"/>
      <sheetName val="SNP15 Pilotes"/>
      <sheetName val="SNP16 EXCAV. PAVIMENTO"/>
      <sheetName val="SNP17 TRANS BASE"/>
      <sheetName val="SNP18 AFIRMADO 3&quot;"/>
      <sheetName val="alcantarilla K69+103"/>
      <sheetName val="alcantarilla K68+437"/>
      <sheetName val="alcantarilla K67+455"/>
      <sheetName val="BOXXXX"/>
      <sheetName val="BOX 110+520 PUENTE EL VERDE"/>
      <sheetName val="Muro K99+0703"/>
      <sheetName val="MURO K104+454"/>
      <sheetName val="Muro K109+0570"/>
      <sheetName val="BOX K"/>
      <sheetName val="CONVERCIONES"/>
      <sheetName val="PARCHEO"/>
      <sheetName val="proveedores"/>
      <sheetName val="APU´s"/>
      <sheetName val="RESUMEN"/>
      <sheetName val="VALOR ENSAYOS"/>
      <sheetName val="K9+900"/>
      <sheetName val="PR10+760"/>
      <sheetName val="PR11+020"/>
      <sheetName val="PR12+400"/>
      <sheetName val="PR18+560"/>
      <sheetName val="PR19+100"/>
      <sheetName val="PR19+900"/>
      <sheetName val="PR21+380"/>
      <sheetName val="PR21+900"/>
      <sheetName val="PR23+350"/>
      <sheetName val="PR24+500"/>
      <sheetName val="PR25+700"/>
      <sheetName val="PR31+200"/>
      <sheetName val="PR33+010"/>
      <sheetName val="PR33+030"/>
      <sheetName val="PR35+400A"/>
      <sheetName val="PR35+400"/>
      <sheetName val="PR35+540"/>
      <sheetName val="ó&gt;_x0000__x0001__x0000__x0000__x0000_j0$_x0000_#_x0000__x0000__x0000_j.$_x0000_#_x0000__x0000__x0000_L_x0012_Óu_x0000__x0000__x0000__x0000_"/>
      <sheetName val="plantilla"/>
      <sheetName val="resumen preacta"/>
      <sheetName val="1"/>
      <sheetName val="2"/>
      <sheetName val="3"/>
      <sheetName val="4"/>
      <sheetName val="5"/>
      <sheetName val="7"/>
      <sheetName val="8"/>
      <sheetName val="9"/>
      <sheetName val="10"/>
      <sheetName val="11"/>
      <sheetName val="12"/>
      <sheetName val="13"/>
      <sheetName val="14"/>
      <sheetName val="16"/>
      <sheetName val="17"/>
      <sheetName val="19"/>
      <sheetName val="21"/>
      <sheetName val="22"/>
      <sheetName val="23"/>
      <sheetName val="24"/>
      <sheetName val="25"/>
      <sheetName val="26"/>
      <sheetName val="28"/>
      <sheetName val="29"/>
      <sheetName val="30"/>
      <sheetName val="31"/>
      <sheetName val="32"/>
      <sheetName val="33"/>
      <sheetName val="34"/>
      <sheetName val="38"/>
      <sheetName val="42"/>
      <sheetName val="43"/>
      <sheetName val="44"/>
      <sheetName val="Resalto en asfalto"/>
      <sheetName val="Mat fresado para ampliacion"/>
      <sheetName val="Tuberia filtro D=6&quot;"/>
      <sheetName val="Realce de bordillo"/>
      <sheetName val="Remocion tuberia d=24&quot;"/>
      <sheetName val="GRAVA ATRAQUES DE ALCANTARILLA"/>
      <sheetName val="RESALTO"/>
      <sheetName val="Geodren"/>
      <sheetName val="Hoja1"/>
      <sheetName val="Información"/>
      <sheetName val="PROY_ORIGINAL6"/>
      <sheetName val="PU_(2)5"/>
      <sheetName val="200P_1"/>
      <sheetName val="210_2_2"/>
      <sheetName val="320_1"/>
      <sheetName val="640_1"/>
      <sheetName val="500P_1"/>
      <sheetName val="500P_2"/>
      <sheetName val="600_1"/>
      <sheetName val="610_1"/>
      <sheetName val="630_4"/>
      <sheetName val="640P_2"/>
      <sheetName val="640_1_(2)"/>
      <sheetName val="672P_1"/>
      <sheetName val="2P_1"/>
      <sheetName val="900_2"/>
      <sheetName val="materiales_de_insumo"/>
      <sheetName val="jornales_y_prestaciones"/>
      <sheetName val="210_1"/>
      <sheetName val="310_1"/>
      <sheetName val="600_4"/>
      <sheetName val="661_1"/>
      <sheetName val="673_1"/>
      <sheetName val="673_2"/>
      <sheetName val="673_3"/>
      <sheetName val="672_1"/>
      <sheetName val="3P_1"/>
      <sheetName val="3P_2"/>
      <sheetName val="6_1P"/>
      <sheetName val="6_2P"/>
      <sheetName val="6_4P"/>
      <sheetName val="COSTOS_UNITARIOS"/>
      <sheetName val="TRAYECTO_1"/>
      <sheetName val="INFORME_SEMANAL"/>
      <sheetName val="201_7"/>
      <sheetName val="211_1"/>
      <sheetName val="320_2"/>
      <sheetName val="330_1"/>
      <sheetName val="330_2"/>
      <sheetName val="411_2"/>
      <sheetName val="450_2P"/>
      <sheetName val="450_9P"/>
      <sheetName val="461_1"/>
      <sheetName val="465_1"/>
      <sheetName val="464_1P"/>
      <sheetName val="600_2"/>
      <sheetName val="630_5"/>
      <sheetName val="630_6"/>
      <sheetName val="630_7"/>
      <sheetName val="681_1"/>
      <sheetName val="670_P"/>
      <sheetName val="671_P"/>
      <sheetName val="674_2"/>
      <sheetName val="450_3P"/>
      <sheetName val="621_1P"/>
      <sheetName val="610_2P"/>
      <sheetName val="230_2"/>
      <sheetName val="230_2P"/>
      <sheetName val="621_1-1P"/>
      <sheetName val="621_1_2P"/>
      <sheetName val="PESO_VARILLAS"/>
      <sheetName val="FORMATO_PREACTA"/>
      <sheetName val="FORMATO_FECHA)"/>
      <sheetName val="DESMONTE_LIMP_"/>
      <sheetName val="REGISTRO_FOTOGRAFICO"/>
      <sheetName val="S200_1_DESM__LIMP_B_"/>
      <sheetName val="S200_2_DESM__LIMP__NB"/>
      <sheetName val="S201_7_DEMO__ESTRUCTURAS"/>
      <sheetName val="Remocion_alcantarillas_"/>
      <sheetName val="Excav__Mat__Comun_"/>
      <sheetName val="s201_15-remoción_de_alcantarill"/>
      <sheetName val="s210_2_2-Exc_de_expl"/>
      <sheetName val="s210_2_1-Exc_en_roca"/>
      <sheetName val="s211_1_REMOCION_DERR_"/>
      <sheetName val="s220_1_Terraplenes"/>
      <sheetName val="s221_1_Pedraplen"/>
      <sheetName val="S900_3_TRANS__DERRUMBE"/>
      <sheetName val="s231_1_Geotextil"/>
      <sheetName val="S230_2_Mejora__de_la_Sub-Ra"/>
      <sheetName val="S320_1_Sub_base"/>
      <sheetName val="S330_1_BASE_GRANULAR"/>
      <sheetName val="CONFM__DE_CALZADA_EXISTENTE"/>
      <sheetName val="S310_1_Confor__calzada_existe_"/>
      <sheetName val="_S450_1_MEZCLA_MDC-1"/>
      <sheetName val="_S450_2MEZCLA_MDC-2"/>
      <sheetName val="S420_1_RIEGO_DE_IMPRIMACION_"/>
      <sheetName val="S421_1_RIEGO_LIGA_CRR-1"/>
      <sheetName val="S460_1_FRESADO_"/>
      <sheetName val="Excav__REPARACION_PAVIMENTO_"/>
      <sheetName val="S465_1_EXC__PAV__ASFALTICO"/>
      <sheetName val="S500_1_PAVIMENTO_CONCRETO"/>
      <sheetName val="S510_1_PAVIMENTO_ADOQUIN"/>
      <sheetName val="S600_1_EXCAV__VARIAS_"/>
      <sheetName val="Relleno_Estructuras"/>
      <sheetName val="eXCAVACIONES_VARIAS_EN_ROCA_"/>
      <sheetName val="S600_2_EXCAV__ROCA"/>
      <sheetName val="S610_1_Relleno_Estructuras"/>
      <sheetName val="S623_1_Anclajes_"/>
      <sheetName val="S623P1_Pantalla_Concreto"/>
      <sheetName val="S630_3_Concretos_C"/>
      <sheetName val="S630_4a_Concretos_D"/>
      <sheetName val="S630_4b_Concretos_D"/>
      <sheetName val="S630_6_CONCRETO_F"/>
      <sheetName val="CONCRETO_G"/>
      <sheetName val="S630_7_CONCRETO_G"/>
      <sheetName val="s640_1_Acero_refuerzo"/>
      <sheetName val="S642_13_Juntas_dilatacion"/>
      <sheetName val="S644_2_Tuberia_PVC_4&quot;"/>
      <sheetName val="_TUBERIA_36&quot;"/>
      <sheetName val="S632_1_Baranda"/>
      <sheetName val="_S661_1_TUBERIA_36&quot;_"/>
      <sheetName val="S673_1_MAT__FILTRANTE"/>
      <sheetName val="S673_2_GEOTEXTIL"/>
      <sheetName val="TRANS__EXPLANACION"/>
      <sheetName val="_S673_3_GEODREN_PLANAR_6&quot;"/>
      <sheetName val="S681_1_GAVIONES"/>
      <sheetName val="S700_1_Demarcacion"/>
      <sheetName val="S700_2_Marca_víal"/>
      <sheetName val="S701_1_tachas_reflectivas"/>
      <sheetName val="S710_1_1_SEÑ_VERT__"/>
      <sheetName val="S710_2_SEÑ_VERT_V"/>
      <sheetName val="S710_1_2_SEÑ_VERT_"/>
      <sheetName val="S730_1Defensas_"/>
      <sheetName val="S800_2_CERCAS"/>
      <sheetName val="S810_1_PROTECCION_TALUDES"/>
      <sheetName val="S900_2Trans_explan"/>
      <sheetName val="Tratamiento_fisuras"/>
      <sheetName val="MARCAS_VIALES"/>
      <sheetName val="Geomalla_con_fibra_de_vidrio"/>
      <sheetName val="Anclajes_pasivos_4#6"/>
      <sheetName val="SNP1-geomalla_fibra_Vidrio"/>
      <sheetName val="SNP2-geomalla_Biaxial"/>
      <sheetName val="SNP3_concreto_3500_"/>
      <sheetName val="SNP4_CEM__ASFALTICO"/>
      <sheetName val="SNP5_MTTO_RUTINARIO"/>
      <sheetName val="SNP6_Drenes"/>
      <sheetName val="SNP7_Anclajes_pasivos_4#6"/>
      <sheetName val="SNP8_Anclajes_activos_2_Tor"/>
      <sheetName val="SNP9_Anclajes_activos_4_Tor"/>
      <sheetName val="SNP10_MATERIAL_3&quot;_TRIT"/>
      <sheetName val="SNP11_Material_Relleno"/>
      <sheetName val="SNP12_CUNETAS_3_000"/>
      <sheetName val="SNP13_PARCHEO"/>
      <sheetName val="SNP14_SELLO_JUNTAS"/>
      <sheetName val="SNP15_Pilotes"/>
      <sheetName val="SNP16_EXCAV__PAVIMENTO"/>
      <sheetName val="SNP17_TRANS_BASE"/>
      <sheetName val="SNP18_AFIRMADO_3&quot;"/>
      <sheetName val="alcantarilla_K69+103"/>
      <sheetName val="alcantarilla_K68+437"/>
      <sheetName val="alcantarilla_K67+455"/>
      <sheetName val="BOX_110+520_PUENTE_EL_VERDE"/>
      <sheetName val="Muro_K99+0703"/>
      <sheetName val="MURO_K104+454"/>
      <sheetName val="Muro_K109+0570"/>
      <sheetName val="BOX_K"/>
      <sheetName val="VALOR_ENSAYOS"/>
      <sheetName val="ó&gt;j0$#j_$#LÓu"/>
      <sheetName val="resumen_preacta"/>
      <sheetName val="Resalto_en_asfalto"/>
      <sheetName val="Mat_fresado_para_ampliacion"/>
      <sheetName val="Tuberia_filtro_D=6&quot;"/>
      <sheetName val="Realce_de_bordillo"/>
      <sheetName val="Remocion_tuberia_d=24&quot;"/>
      <sheetName val="GRAVA_ATRAQUES_DE_ALCANTARILLA"/>
      <sheetName val="INVIAS"/>
      <sheetName val="LISTA_EPC"/>
      <sheetName val="210.1.1"/>
      <sheetName val="210.1.2"/>
      <sheetName val="210.2.1"/>
      <sheetName val="220.1"/>
      <sheetName val="420.1"/>
      <sheetName val="421.1"/>
      <sheetName val="450p"/>
      <sheetName val="630.4.1"/>
      <sheetName val="640.1.1"/>
      <sheetName val="4P.1.1"/>
      <sheetName val="671.1"/>
      <sheetName val="673P.1"/>
      <sheetName val="673-dren"/>
      <sheetName val="674p.2"/>
      <sheetName val="640.1.2"/>
      <sheetName val="640.1.4"/>
      <sheetName val="630.3.1"/>
      <sheetName val="700.1"/>
      <sheetName val="701.2"/>
      <sheetName val="710.1"/>
      <sheetName val="730.1"/>
      <sheetName val="Concret-Clase-A"/>
      <sheetName val="Concret-Clase-B"/>
      <sheetName val="Concret-Clase-C"/>
      <sheetName val="Concret-Clase-D"/>
      <sheetName val="Concret-Clase-E"/>
      <sheetName val="Concret-Clase-F"/>
      <sheetName val="Concret-Clase_G"/>
      <sheetName val="Mortero_13"/>
      <sheetName val="ACTIVIDADES"/>
      <sheetName val="TORTA EST"/>
      <sheetName val="BD"/>
      <sheetName val="PROY_ORIGINAL7"/>
      <sheetName val="PU_(2)6"/>
      <sheetName val="COSTOS_UNITARIOS1"/>
      <sheetName val="TRAYECTO_11"/>
      <sheetName val="200P_11"/>
      <sheetName val="210_2_21"/>
      <sheetName val="320_11"/>
      <sheetName val="640_11"/>
      <sheetName val="500P_11"/>
      <sheetName val="500P_21"/>
      <sheetName val="600_11"/>
      <sheetName val="610_11"/>
      <sheetName val="630_41"/>
      <sheetName val="640P_21"/>
      <sheetName val="640_1_(2)1"/>
      <sheetName val="672P_11"/>
      <sheetName val="2P_11"/>
      <sheetName val="900_21"/>
      <sheetName val="materiales_de_insumo1"/>
      <sheetName val="jornales_y_prestaciones1"/>
      <sheetName val="210_11"/>
      <sheetName val="310_11"/>
      <sheetName val="600_41"/>
      <sheetName val="661_11"/>
      <sheetName val="673_11"/>
      <sheetName val="673_21"/>
      <sheetName val="673_31"/>
      <sheetName val="672_11"/>
      <sheetName val="3P_11"/>
      <sheetName val="3P_21"/>
      <sheetName val="6_1P1"/>
      <sheetName val="6_2P1"/>
      <sheetName val="6_4P1"/>
      <sheetName val="VALOR_ENSAYOS1"/>
      <sheetName val="resumen_preacta1"/>
      <sheetName val="Resalto_en_asfalto1"/>
      <sheetName val="Mat_fresado_para_ampliacion1"/>
      <sheetName val="Tuberia_filtro_D=6&quot;1"/>
      <sheetName val="Realce_de_bordillo1"/>
      <sheetName val="Remocion_tuberia_d=24&quot;1"/>
      <sheetName val="GRAVA_ATRAQUES_DE_ALCANTARILLA1"/>
      <sheetName val="FORMATO_PREACTA1"/>
      <sheetName val="FORMATO_FECHA)1"/>
      <sheetName val="DESMONTE_LIMP_1"/>
      <sheetName val="REGISTRO_FOTOGRAFICO1"/>
      <sheetName val="S200_1_DESM__LIMP_B_1"/>
      <sheetName val="S200_2_DESM__LIMP__NB1"/>
      <sheetName val="S201_7_DEMO__ESTRUCTURAS1"/>
      <sheetName val="Remocion_alcantarillas_1"/>
      <sheetName val="Excav__Mat__Comun_1"/>
      <sheetName val="s201_15-remoción_de_alcantaril1"/>
      <sheetName val="s210_2_2-Exc_de_expl1"/>
      <sheetName val="s210_2_1-Exc_en_roca1"/>
      <sheetName val="s211_1_REMOCION_DERR_1"/>
      <sheetName val="s220_1_Terraplenes1"/>
      <sheetName val="s221_1_Pedraplen1"/>
      <sheetName val="S900_3_TRANS__DERRUMBE1"/>
      <sheetName val="s231_1_Geotextil1"/>
      <sheetName val="S230_2_Mejora__de_la_Sub-Ra1"/>
      <sheetName val="S320_1_Sub_base1"/>
      <sheetName val="S330_1_BASE_GRANULAR1"/>
      <sheetName val="CONFM__DE_CALZADA_EXISTENTE1"/>
      <sheetName val="S310_1_Confor__calzada_existe_1"/>
      <sheetName val="_S450_1_MEZCLA_MDC-11"/>
      <sheetName val="_S450_2MEZCLA_MDC-21"/>
      <sheetName val="S420_1_RIEGO_DE_IMPRIMACION_1"/>
      <sheetName val="S421_1_RIEGO_LIGA_CRR-11"/>
      <sheetName val="S460_1_FRESADO_1"/>
      <sheetName val="Excav__REPARACION_PAVIMENTO_1"/>
      <sheetName val="S465_1_EXC__PAV__ASFALTICO1"/>
      <sheetName val="S500_1_PAVIMENTO_CONCRETO1"/>
      <sheetName val="S510_1_PAVIMENTO_ADOQUIN1"/>
      <sheetName val="S600_1_EXCAV__VARIAS_1"/>
      <sheetName val="Relleno_Estructuras1"/>
      <sheetName val="eXCAVACIONES_VARIAS_EN_ROCA_1"/>
      <sheetName val="S600_2_EXCAV__ROCA1"/>
      <sheetName val="S610_1_Relleno_Estructuras1"/>
      <sheetName val="S623_1_Anclajes_1"/>
      <sheetName val="S623P1_Pantalla_Concreto1"/>
      <sheetName val="S630_3_Concretos_C1"/>
      <sheetName val="S630_4a_Concretos_D1"/>
      <sheetName val="S630_4b_Concretos_D1"/>
      <sheetName val="S630_6_CONCRETO_F1"/>
      <sheetName val="CONCRETO_G1"/>
      <sheetName val="S630_7_CONCRETO_G1"/>
      <sheetName val="s640_1_Acero_refuerzo1"/>
      <sheetName val="S642_13_Juntas_dilatacion1"/>
      <sheetName val="S644_2_Tuberia_PVC_4&quot;1"/>
      <sheetName val="_TUBERIA_36&quot;1"/>
      <sheetName val="S632_1_Baranda1"/>
      <sheetName val="_S661_1_TUBERIA_36&quot;_1"/>
      <sheetName val="S673_1_MAT__FILTRANTE1"/>
      <sheetName val="S673_2_GEOTEXTIL1"/>
      <sheetName val="TRANS__EXPLANACION1"/>
      <sheetName val="_S673_3_GEODREN_PLANAR_6&quot;1"/>
      <sheetName val="S681_1_GAVIONES1"/>
      <sheetName val="S700_1_Demarcacion1"/>
      <sheetName val="S700_2_Marca_víal1"/>
      <sheetName val="S701_1_tachas_reflectivas1"/>
      <sheetName val="S710_1_1_SEÑ_VERT__1"/>
      <sheetName val="S710_2_SEÑ_VERT_V1"/>
      <sheetName val="S710_1_2_SEÑ_VERT_1"/>
      <sheetName val="S730_1Defensas_1"/>
      <sheetName val="S800_2_CERCAS1"/>
      <sheetName val="S810_1_PROTECCION_TALUDES1"/>
      <sheetName val="S900_2Trans_explan1"/>
      <sheetName val="Tratamiento_fisuras1"/>
      <sheetName val="MARCAS_VIALES1"/>
      <sheetName val="Geomalla_con_fibra_de_vidrio1"/>
      <sheetName val="Anclajes_pasivos_4#61"/>
      <sheetName val="SNP1-geomalla_fibra_Vidrio1"/>
      <sheetName val="SNP2-geomalla_Biaxial1"/>
      <sheetName val="SNP3_concreto_3500_1"/>
      <sheetName val="SNP4_CEM__ASFALTICO1"/>
      <sheetName val="SNP5_MTTO_RUTINARIO1"/>
      <sheetName val="SNP6_Drenes1"/>
      <sheetName val="SNP7_Anclajes_pasivos_4#61"/>
      <sheetName val="SNP8_Anclajes_activos_2_Tor1"/>
      <sheetName val="SNP9_Anclajes_activos_4_Tor1"/>
      <sheetName val="SNP10_MATERIAL_3&quot;_TRIT1"/>
      <sheetName val="SNP11_Material_Relleno1"/>
      <sheetName val="SNP12_CUNETAS_3_0001"/>
      <sheetName val="SNP13_PARCHEO1"/>
      <sheetName val="SNP14_SELLO_JUNTAS1"/>
      <sheetName val="SNP15_Pilotes1"/>
      <sheetName val="SNP16_EXCAV__PAVIMENTO1"/>
      <sheetName val="SNP17_TRANS_BASE1"/>
      <sheetName val="SNP18_AFIRMADO_3&quot;1"/>
      <sheetName val="alcantarilla_K69+1031"/>
      <sheetName val="alcantarilla_K68+4371"/>
      <sheetName val="alcantarilla_K67+4551"/>
      <sheetName val="BOX_110+520_PUENTE_EL_VERDE1"/>
      <sheetName val="Muro_K99+07031"/>
      <sheetName val="MURO_K104+4541"/>
      <sheetName val="Muro_K109+05701"/>
      <sheetName val="BOX_K1"/>
      <sheetName val="PROY_ORIGINAL8"/>
      <sheetName val="PU_(2)7"/>
      <sheetName val="COSTOS_UNITARIOS2"/>
      <sheetName val="TRAYECTO_12"/>
      <sheetName val="200P_12"/>
      <sheetName val="210_2_22"/>
      <sheetName val="320_12"/>
      <sheetName val="640_12"/>
      <sheetName val="500P_12"/>
      <sheetName val="500P_22"/>
      <sheetName val="600_12"/>
      <sheetName val="610_12"/>
      <sheetName val="630_42"/>
      <sheetName val="640P_22"/>
      <sheetName val="640_1_(2)2"/>
      <sheetName val="672P_12"/>
      <sheetName val="2P_12"/>
      <sheetName val="900_22"/>
      <sheetName val="materiales_de_insumo2"/>
      <sheetName val="jornales_y_prestaciones2"/>
      <sheetName val="210_12"/>
      <sheetName val="310_12"/>
      <sheetName val="600_42"/>
      <sheetName val="661_12"/>
      <sheetName val="673_12"/>
      <sheetName val="673_22"/>
      <sheetName val="673_32"/>
      <sheetName val="672_12"/>
      <sheetName val="3P_12"/>
      <sheetName val="3P_22"/>
      <sheetName val="6_1P2"/>
      <sheetName val="6_2P2"/>
      <sheetName val="6_4P2"/>
      <sheetName val="VALOR_ENSAYOS2"/>
      <sheetName val="resumen_preacta2"/>
      <sheetName val="Resalto_en_asfalto2"/>
      <sheetName val="Mat_fresado_para_ampliacion2"/>
      <sheetName val="Tuberia_filtro_D=6&quot;2"/>
      <sheetName val="Realce_de_bordillo2"/>
      <sheetName val="Remocion_tuberia_d=24&quot;2"/>
      <sheetName val="GRAVA_ATRAQUES_DE_ALCANTARILLA2"/>
      <sheetName val="FORMATO_PREACTA2"/>
      <sheetName val="FORMATO_FECHA)2"/>
      <sheetName val="DESMONTE_LIMP_2"/>
      <sheetName val="REGISTRO_FOTOGRAFICO2"/>
      <sheetName val="S200_1_DESM__LIMP_B_2"/>
      <sheetName val="S200_2_DESM__LIMP__NB2"/>
      <sheetName val="S201_7_DEMO__ESTRUCTURAS2"/>
      <sheetName val="Remocion_alcantarillas_2"/>
      <sheetName val="Excav__Mat__Comun_2"/>
      <sheetName val="s201_15-remoción_de_alcantaril2"/>
      <sheetName val="s210_2_2-Exc_de_expl2"/>
      <sheetName val="s210_2_1-Exc_en_roca2"/>
      <sheetName val="s211_1_REMOCION_DERR_2"/>
      <sheetName val="s220_1_Terraplenes2"/>
      <sheetName val="s221_1_Pedraplen2"/>
      <sheetName val="S900_3_TRANS__DERRUMBE2"/>
      <sheetName val="s231_1_Geotextil2"/>
      <sheetName val="S230_2_Mejora__de_la_Sub-Ra2"/>
      <sheetName val="S320_1_Sub_base2"/>
      <sheetName val="S330_1_BASE_GRANULAR2"/>
      <sheetName val="CONFM__DE_CALZADA_EXISTENTE2"/>
      <sheetName val="S310_1_Confor__calzada_existe_2"/>
      <sheetName val="_S450_1_MEZCLA_MDC-12"/>
      <sheetName val="_S450_2MEZCLA_MDC-22"/>
      <sheetName val="S420_1_RIEGO_DE_IMPRIMACION_2"/>
      <sheetName val="S421_1_RIEGO_LIGA_CRR-12"/>
      <sheetName val="S460_1_FRESADO_2"/>
      <sheetName val="Excav__REPARACION_PAVIMENTO_2"/>
      <sheetName val="S465_1_EXC__PAV__ASFALTICO2"/>
      <sheetName val="S500_1_PAVIMENTO_CONCRETO2"/>
      <sheetName val="S510_1_PAVIMENTO_ADOQUIN2"/>
      <sheetName val="S600_1_EXCAV__VARIAS_2"/>
      <sheetName val="Relleno_Estructuras2"/>
      <sheetName val="eXCAVACIONES_VARIAS_EN_ROCA_2"/>
      <sheetName val="S600_2_EXCAV__ROCA2"/>
      <sheetName val="S610_1_Relleno_Estructuras2"/>
      <sheetName val="S623_1_Anclajes_2"/>
      <sheetName val="S623P1_Pantalla_Concreto2"/>
      <sheetName val="S630_3_Concretos_C2"/>
      <sheetName val="S630_4a_Concretos_D2"/>
      <sheetName val="S630_4b_Concretos_D2"/>
      <sheetName val="S630_6_CONCRETO_F2"/>
      <sheetName val="CONCRETO_G2"/>
      <sheetName val="S630_7_CONCRETO_G2"/>
      <sheetName val="s640_1_Acero_refuerzo2"/>
      <sheetName val="S642_13_Juntas_dilatacion2"/>
      <sheetName val="S644_2_Tuberia_PVC_4&quot;2"/>
      <sheetName val="_TUBERIA_36&quot;2"/>
      <sheetName val="S632_1_Baranda2"/>
      <sheetName val="_S661_1_TUBERIA_36&quot;_2"/>
      <sheetName val="S673_1_MAT__FILTRANTE2"/>
      <sheetName val="S673_2_GEOTEXTIL2"/>
      <sheetName val="TRANS__EXPLANACION2"/>
      <sheetName val="_S673_3_GEODREN_PLANAR_6&quot;2"/>
      <sheetName val="S681_1_GAVIONES2"/>
      <sheetName val="S700_1_Demarcacion2"/>
      <sheetName val="S700_2_Marca_víal2"/>
      <sheetName val="S701_1_tachas_reflectivas2"/>
      <sheetName val="S710_1_1_SEÑ_VERT__2"/>
      <sheetName val="S710_2_SEÑ_VERT_V2"/>
      <sheetName val="S710_1_2_SEÑ_VERT_2"/>
      <sheetName val="S730_1Defensas_2"/>
      <sheetName val="S800_2_CERCAS2"/>
      <sheetName val="S810_1_PROTECCION_TALUDES2"/>
      <sheetName val="S900_2Trans_explan2"/>
      <sheetName val="Tratamiento_fisuras2"/>
      <sheetName val="MARCAS_VIALES2"/>
      <sheetName val="Geomalla_con_fibra_de_vidrio2"/>
      <sheetName val="Anclajes_pasivos_4#62"/>
      <sheetName val="SNP1-geomalla_fibra_Vidrio2"/>
      <sheetName val="SNP2-geomalla_Biaxial2"/>
      <sheetName val="SNP3_concreto_3500_2"/>
      <sheetName val="SNP4_CEM__ASFALTICO2"/>
      <sheetName val="SNP5_MTTO_RUTINARIO2"/>
      <sheetName val="SNP6_Drenes2"/>
      <sheetName val="SNP7_Anclajes_pasivos_4#62"/>
      <sheetName val="SNP8_Anclajes_activos_2_Tor2"/>
      <sheetName val="SNP9_Anclajes_activos_4_Tor2"/>
      <sheetName val="SNP10_MATERIAL_3&quot;_TRIT2"/>
      <sheetName val="SNP11_Material_Relleno2"/>
      <sheetName val="SNP12_CUNETAS_3_0002"/>
      <sheetName val="SNP13_PARCHEO2"/>
      <sheetName val="SNP14_SELLO_JUNTAS2"/>
      <sheetName val="SNP15_Pilotes2"/>
      <sheetName val="SNP16_EXCAV__PAVIMENTO2"/>
      <sheetName val="SNP17_TRANS_BASE2"/>
      <sheetName val="SNP18_AFIRMADO_3&quot;2"/>
      <sheetName val="alcantarilla_K69+1032"/>
      <sheetName val="alcantarilla_K68+4372"/>
      <sheetName val="alcantarilla_K67+4552"/>
      <sheetName val="BOX_110+520_PUENTE_EL_VERDE2"/>
      <sheetName val="Muro_K99+07032"/>
      <sheetName val="MURO_K104+4542"/>
      <sheetName val="Muro_K109+05702"/>
      <sheetName val="BOX_K2"/>
      <sheetName val="Tramo 2"/>
      <sheetName val="TARIFAS MATERIALES"/>
      <sheetName val="TARIFAS EQUIPOS "/>
      <sheetName val="TARIFA SALARIOS"/>
      <sheetName val="PRES"/>
      <sheetName val="Accidentalidad"/>
      <sheetName val="PROY_ORIGINAL9"/>
      <sheetName val="PU_(2)8"/>
      <sheetName val="COSTOS_UNITARIOS3"/>
      <sheetName val="TRAYECTO_13"/>
      <sheetName val="200P_13"/>
      <sheetName val="210_2_23"/>
      <sheetName val="320_13"/>
      <sheetName val="640_13"/>
      <sheetName val="500P_13"/>
      <sheetName val="500P_23"/>
      <sheetName val="600_13"/>
      <sheetName val="610_13"/>
      <sheetName val="630_43"/>
      <sheetName val="640P_23"/>
      <sheetName val="640_1_(2)3"/>
      <sheetName val="672P_13"/>
      <sheetName val="2P_13"/>
      <sheetName val="900_23"/>
      <sheetName val="materiales_de_insumo3"/>
      <sheetName val="jornales_y_prestaciones3"/>
      <sheetName val="210_13"/>
      <sheetName val="310_13"/>
      <sheetName val="600_43"/>
      <sheetName val="661_13"/>
      <sheetName val="673_13"/>
      <sheetName val="673_23"/>
      <sheetName val="673_33"/>
      <sheetName val="672_13"/>
      <sheetName val="3P_13"/>
      <sheetName val="3P_23"/>
      <sheetName val="6_1P3"/>
      <sheetName val="6_2P3"/>
      <sheetName val="6_4P3"/>
      <sheetName val="VALOR_ENSAYOS3"/>
      <sheetName val="resumen_preacta3"/>
      <sheetName val="Resalto_en_asfalto3"/>
      <sheetName val="Mat_fresado_para_ampliacion3"/>
      <sheetName val="Tuberia_filtro_D=6&quot;3"/>
      <sheetName val="Realce_de_bordillo3"/>
      <sheetName val="Remocion_tuberia_d=24&quot;3"/>
      <sheetName val="GRAVA_ATRAQUES_DE_ALCANTARILLA3"/>
      <sheetName val="FORMATO_PREACTA3"/>
      <sheetName val="FORMATO_FECHA)3"/>
      <sheetName val="DESMONTE_LIMP_3"/>
      <sheetName val="REGISTRO_FOTOGRAFICO3"/>
      <sheetName val="S200_1_DESM__LIMP_B_3"/>
      <sheetName val="S200_2_DESM__LIMP__NB3"/>
      <sheetName val="S201_7_DEMO__ESTRUCTURAS3"/>
      <sheetName val="Remocion_alcantarillas_3"/>
      <sheetName val="Excav__Mat__Comun_3"/>
      <sheetName val="s201_15-remoción_de_alcantaril3"/>
      <sheetName val="s210_2_2-Exc_de_expl3"/>
      <sheetName val="s210_2_1-Exc_en_roca3"/>
      <sheetName val="s211_1_REMOCION_DERR_3"/>
      <sheetName val="s220_1_Terraplenes3"/>
      <sheetName val="s221_1_Pedraplen3"/>
      <sheetName val="S900_3_TRANS__DERRUMBE3"/>
      <sheetName val="s231_1_Geotextil3"/>
      <sheetName val="S230_2_Mejora__de_la_Sub-Ra3"/>
      <sheetName val="S320_1_Sub_base3"/>
      <sheetName val="S330_1_BASE_GRANULAR3"/>
      <sheetName val="CONFM__DE_CALZADA_EXISTENTE3"/>
      <sheetName val="S310_1_Confor__calzada_existe_3"/>
      <sheetName val="_S450_1_MEZCLA_MDC-13"/>
      <sheetName val="_S450_2MEZCLA_MDC-23"/>
      <sheetName val="S420_1_RIEGO_DE_IMPRIMACION_3"/>
      <sheetName val="S421_1_RIEGO_LIGA_CRR-13"/>
      <sheetName val="S460_1_FRESADO_3"/>
      <sheetName val="Excav__REPARACION_PAVIMENTO_3"/>
      <sheetName val="S465_1_EXC__PAV__ASFALTICO3"/>
      <sheetName val="S500_1_PAVIMENTO_CONCRETO3"/>
      <sheetName val="S510_1_PAVIMENTO_ADOQUIN3"/>
      <sheetName val="S600_1_EXCAV__VARIAS_3"/>
      <sheetName val="Relleno_Estructuras3"/>
      <sheetName val="eXCAVACIONES_VARIAS_EN_ROCA_3"/>
      <sheetName val="S600_2_EXCAV__ROCA3"/>
      <sheetName val="S610_1_Relleno_Estructuras3"/>
      <sheetName val="S623_1_Anclajes_3"/>
      <sheetName val="S623P1_Pantalla_Concreto3"/>
      <sheetName val="S630_3_Concretos_C3"/>
      <sheetName val="S630_4a_Concretos_D3"/>
      <sheetName val="S630_4b_Concretos_D3"/>
      <sheetName val="S630_6_CONCRETO_F3"/>
      <sheetName val="CONCRETO_G3"/>
      <sheetName val="S630_7_CONCRETO_G3"/>
      <sheetName val="s640_1_Acero_refuerzo3"/>
      <sheetName val="S642_13_Juntas_dilatacion3"/>
      <sheetName val="S644_2_Tuberia_PVC_4&quot;3"/>
      <sheetName val="_TUBERIA_36&quot;3"/>
      <sheetName val="S632_1_Baranda3"/>
      <sheetName val="_S661_1_TUBERIA_36&quot;_3"/>
      <sheetName val="S673_1_MAT__FILTRANTE3"/>
      <sheetName val="S673_2_GEOTEXTIL3"/>
      <sheetName val="TRANS__EXPLANACION3"/>
      <sheetName val="_S673_3_GEODREN_PLANAR_6&quot;3"/>
      <sheetName val="S681_1_GAVIONES3"/>
      <sheetName val="S700_1_Demarcacion3"/>
      <sheetName val="S700_2_Marca_víal3"/>
      <sheetName val="S701_1_tachas_reflectivas3"/>
      <sheetName val="S710_1_1_SEÑ_VERT__3"/>
      <sheetName val="S710_2_SEÑ_VERT_V3"/>
      <sheetName val="S710_1_2_SEÑ_VERT_3"/>
      <sheetName val="S730_1Defensas_3"/>
      <sheetName val="S800_2_CERCAS3"/>
      <sheetName val="S810_1_PROTECCION_TALUDES3"/>
      <sheetName val="S900_2Trans_explan3"/>
      <sheetName val="Tratamiento_fisuras3"/>
      <sheetName val="MARCAS_VIALES3"/>
      <sheetName val="Geomalla_con_fibra_de_vidrio3"/>
      <sheetName val="Anclajes_pasivos_4#63"/>
      <sheetName val="SNP1-geomalla_fibra_Vidrio3"/>
      <sheetName val="SNP2-geomalla_Biaxial3"/>
      <sheetName val="SNP3_concreto_3500_3"/>
      <sheetName val="SNP4_CEM__ASFALTICO3"/>
      <sheetName val="SNP5_MTTO_RUTINARIO3"/>
      <sheetName val="SNP6_Drenes3"/>
      <sheetName val="SNP7_Anclajes_pasivos_4#63"/>
      <sheetName val="SNP8_Anclajes_activos_2_Tor3"/>
      <sheetName val="SNP9_Anclajes_activos_4_Tor3"/>
      <sheetName val="SNP10_MATERIAL_3&quot;_TRIT3"/>
      <sheetName val="SNP11_Material_Relleno3"/>
      <sheetName val="SNP12_CUNETAS_3_0003"/>
      <sheetName val="SNP13_PARCHEO3"/>
      <sheetName val="SNP14_SELLO_JUNTAS3"/>
      <sheetName val="SNP15_Pilotes3"/>
      <sheetName val="SNP16_EXCAV__PAVIMENTO3"/>
      <sheetName val="SNP17_TRANS_BASE3"/>
      <sheetName val="SNP18_AFIRMADO_3&quot;3"/>
      <sheetName val="alcantarilla_K69+1033"/>
      <sheetName val="alcantarilla_K68+4373"/>
      <sheetName val="alcantarilla_K67+4553"/>
      <sheetName val="BOX_110+520_PUENTE_EL_VERDE3"/>
      <sheetName val="Muro_K99+07033"/>
      <sheetName val="MURO_K104+4543"/>
      <sheetName val="Muro_K109+05703"/>
      <sheetName val="BOX_K3"/>
      <sheetName val="PROY_ORIGINAL10"/>
      <sheetName val="PU_(2)9"/>
      <sheetName val="COSTOS_UNITARIOS4"/>
      <sheetName val="TRAYECTO_14"/>
      <sheetName val="200P_14"/>
      <sheetName val="210_2_24"/>
      <sheetName val="320_14"/>
      <sheetName val="640_14"/>
      <sheetName val="500P_14"/>
      <sheetName val="500P_24"/>
      <sheetName val="600_14"/>
      <sheetName val="610_14"/>
      <sheetName val="630_44"/>
      <sheetName val="640P_24"/>
      <sheetName val="640_1_(2)4"/>
      <sheetName val="672P_14"/>
      <sheetName val="2P_14"/>
      <sheetName val="900_24"/>
      <sheetName val="materiales_de_insumo4"/>
      <sheetName val="jornales_y_prestaciones4"/>
      <sheetName val="210_14"/>
      <sheetName val="310_14"/>
      <sheetName val="600_44"/>
      <sheetName val="661_14"/>
      <sheetName val="673_14"/>
      <sheetName val="673_24"/>
      <sheetName val="673_34"/>
      <sheetName val="672_14"/>
      <sheetName val="3P_14"/>
      <sheetName val="3P_24"/>
      <sheetName val="6_1P4"/>
      <sheetName val="6_2P4"/>
      <sheetName val="6_4P4"/>
      <sheetName val="VALOR_ENSAYOS4"/>
      <sheetName val="resumen_preacta4"/>
      <sheetName val="Resalto_en_asfalto4"/>
      <sheetName val="Mat_fresado_para_ampliacion4"/>
      <sheetName val="Tuberia_filtro_D=6&quot;4"/>
      <sheetName val="Realce_de_bordillo4"/>
      <sheetName val="Remocion_tuberia_d=24&quot;4"/>
      <sheetName val="GRAVA_ATRAQUES_DE_ALCANTARILLA4"/>
      <sheetName val="FORMATO_PREACTA4"/>
      <sheetName val="FORMATO_FECHA)4"/>
      <sheetName val="DESMONTE_LIMP_4"/>
      <sheetName val="REGISTRO_FOTOGRAFICO4"/>
      <sheetName val="S200_1_DESM__LIMP_B_4"/>
      <sheetName val="S200_2_DESM__LIMP__NB4"/>
      <sheetName val="S201_7_DEMO__ESTRUCTURAS4"/>
      <sheetName val="Remocion_alcantarillas_4"/>
      <sheetName val="Excav__Mat__Comun_4"/>
      <sheetName val="s201_15-remoción_de_alcantaril4"/>
      <sheetName val="s210_2_2-Exc_de_expl4"/>
      <sheetName val="s210_2_1-Exc_en_roca4"/>
      <sheetName val="s211_1_REMOCION_DERR_4"/>
      <sheetName val="s220_1_Terraplenes4"/>
      <sheetName val="s221_1_Pedraplen4"/>
      <sheetName val="S900_3_TRANS__DERRUMBE4"/>
      <sheetName val="s231_1_Geotextil4"/>
      <sheetName val="S230_2_Mejora__de_la_Sub-Ra4"/>
      <sheetName val="S320_1_Sub_base4"/>
      <sheetName val="S330_1_BASE_GRANULAR4"/>
      <sheetName val="CONFM__DE_CALZADA_EXISTENTE4"/>
      <sheetName val="S310_1_Confor__calzada_existe_4"/>
      <sheetName val="_S450_1_MEZCLA_MDC-14"/>
      <sheetName val="_S450_2MEZCLA_MDC-24"/>
      <sheetName val="S420_1_RIEGO_DE_IMPRIMACION_4"/>
      <sheetName val="S421_1_RIEGO_LIGA_CRR-14"/>
      <sheetName val="S460_1_FRESADO_4"/>
      <sheetName val="Excav__REPARACION_PAVIMENTO_4"/>
      <sheetName val="S465_1_EXC__PAV__ASFALTICO4"/>
      <sheetName val="S500_1_PAVIMENTO_CONCRETO4"/>
      <sheetName val="S510_1_PAVIMENTO_ADOQUIN4"/>
      <sheetName val="S600_1_EXCAV__VARIAS_4"/>
      <sheetName val="Relleno_Estructuras4"/>
      <sheetName val="eXCAVACIONES_VARIAS_EN_ROCA_4"/>
      <sheetName val="S600_2_EXCAV__ROCA4"/>
      <sheetName val="S610_1_Relleno_Estructuras4"/>
      <sheetName val="S623_1_Anclajes_4"/>
      <sheetName val="S623P1_Pantalla_Concreto4"/>
      <sheetName val="S630_3_Concretos_C4"/>
      <sheetName val="S630_4a_Concretos_D4"/>
      <sheetName val="S630_4b_Concretos_D4"/>
      <sheetName val="S630_6_CONCRETO_F4"/>
      <sheetName val="CONCRETO_G4"/>
      <sheetName val="S630_7_CONCRETO_G4"/>
      <sheetName val="s640_1_Acero_refuerzo4"/>
      <sheetName val="S642_13_Juntas_dilatacion4"/>
      <sheetName val="S644_2_Tuberia_PVC_4&quot;4"/>
      <sheetName val="_TUBERIA_36&quot;4"/>
      <sheetName val="S632_1_Baranda4"/>
      <sheetName val="_S661_1_TUBERIA_36&quot;_4"/>
      <sheetName val="S673_1_MAT__FILTRANTE4"/>
      <sheetName val="S673_2_GEOTEXTIL4"/>
      <sheetName val="TRANS__EXPLANACION4"/>
      <sheetName val="_S673_3_GEODREN_PLANAR_6&quot;4"/>
      <sheetName val="S681_1_GAVIONES4"/>
      <sheetName val="S700_1_Demarcacion4"/>
      <sheetName val="S700_2_Marca_víal4"/>
      <sheetName val="S701_1_tachas_reflectivas4"/>
      <sheetName val="S710_1_1_SEÑ_VERT__4"/>
      <sheetName val="S710_2_SEÑ_VERT_V4"/>
      <sheetName val="S710_1_2_SEÑ_VERT_4"/>
      <sheetName val="S730_1Defensas_4"/>
      <sheetName val="S800_2_CERCAS4"/>
      <sheetName val="S810_1_PROTECCION_TALUDES4"/>
      <sheetName val="S900_2Trans_explan4"/>
      <sheetName val="Tratamiento_fisuras4"/>
      <sheetName val="MARCAS_VIALES4"/>
      <sheetName val="Geomalla_con_fibra_de_vidrio4"/>
      <sheetName val="Anclajes_pasivos_4#64"/>
      <sheetName val="SNP1-geomalla_fibra_Vidrio4"/>
      <sheetName val="SNP2-geomalla_Biaxial4"/>
      <sheetName val="SNP3_concreto_3500_4"/>
      <sheetName val="SNP4_CEM__ASFALTICO4"/>
      <sheetName val="SNP5_MTTO_RUTINARIO4"/>
      <sheetName val="SNP6_Drenes4"/>
      <sheetName val="SNP7_Anclajes_pasivos_4#64"/>
      <sheetName val="SNP8_Anclajes_activos_2_Tor4"/>
      <sheetName val="SNP9_Anclajes_activos_4_Tor4"/>
      <sheetName val="SNP10_MATERIAL_3&quot;_TRIT4"/>
      <sheetName val="SNP11_Material_Relleno4"/>
      <sheetName val="SNP12_CUNETAS_3_0004"/>
      <sheetName val="SNP13_PARCHEO4"/>
      <sheetName val="SNP14_SELLO_JUNTAS4"/>
      <sheetName val="SNP15_Pilotes4"/>
      <sheetName val="SNP16_EXCAV__PAVIMENTO4"/>
      <sheetName val="SNP17_TRANS_BASE4"/>
      <sheetName val="SNP18_AFIRMADO_3&quot;4"/>
      <sheetName val="alcantarilla_K69+1034"/>
      <sheetName val="alcantarilla_K68+4374"/>
      <sheetName val="alcantarilla_K67+4554"/>
      <sheetName val="BOX_110+520_PUENTE_EL_VERDE4"/>
      <sheetName val="Muro_K99+07034"/>
      <sheetName val="MURO_K104+4544"/>
      <sheetName val="Muro_K109+05704"/>
      <sheetName val="BOX_K4"/>
      <sheetName val="Causa Posible"/>
      <sheetName val="Base de Datos"/>
      <sheetName val="Lista ICCU"/>
      <sheetName val="ó&gt;_x005f_x0000__x005f_x0001__x005f_x0000__x005f_x0000__"/>
      <sheetName val="Elementos Involucrados"/>
      <sheetName val="SNP7 Anclajes pasivos6j_x0000_"/>
      <sheetName val="CRA.MODI"/>
      <sheetName val="MYE OBRA"/>
      <sheetName val="LISTADO_APU"/>
      <sheetName val="Operation"/>
      <sheetName val="Inputs"/>
      <sheetName val="Concesionaria_-_Administrativo1"/>
      <sheetName val="Concesionaria_-_Sistemas1"/>
      <sheetName val="Control"/>
      <sheetName val="Construction"/>
      <sheetName val="MDC-1 COLOCACION "/>
      <sheetName val="D-20 COLOCACION "/>
      <sheetName val="TRANSPORTE MEZCLA ASFALTICA"/>
      <sheetName val="Fresado"/>
      <sheetName val="EXT microagomerado"/>
      <sheetName val="Hoja5"/>
      <sheetName val="Hoja3"/>
      <sheetName val="Hoja2"/>
      <sheetName val="Transportes"/>
      <sheetName val="Indicadores Y Listas"/>
      <sheetName val="Grafico Avance"/>
      <sheetName val="ó&gt;?_x0001_???j0$?#???j.$?#???L_x0012_Óu????"/>
      <sheetName val="Paral. 1"/>
      <sheetName val="Paral. 2"/>
      <sheetName val="Paral. 3"/>
      <sheetName val="Paral.4"/>
      <sheetName val="AMOBLAMINETO"/>
      <sheetName val="LISTA"/>
      <sheetName val="BASE DE DATOS DE PRECIOS"/>
      <sheetName val="_x0000_㈀㰰⌀_x0000_㈀㰮⌀_x0000_䰀଒v_x0000__x0000__x0000_頀"/>
      <sheetName val="INFORME_SEMANAL1"/>
      <sheetName val="201_71"/>
      <sheetName val="211_11"/>
      <sheetName val="320_21"/>
      <sheetName val="330_11"/>
      <sheetName val="330_21"/>
      <sheetName val="411_21"/>
      <sheetName val="450_2P1"/>
      <sheetName val="450_9P1"/>
      <sheetName val="461_11"/>
      <sheetName val="465_11"/>
      <sheetName val="464_1P1"/>
      <sheetName val="600_21"/>
      <sheetName val="630_51"/>
      <sheetName val="630_61"/>
      <sheetName val="630_71"/>
      <sheetName val="681_11"/>
      <sheetName val="670_P1"/>
      <sheetName val="671_P1"/>
      <sheetName val="674_21"/>
      <sheetName val="450_3P1"/>
      <sheetName val="621_1P1"/>
      <sheetName val="610_2P1"/>
      <sheetName val="230_21"/>
      <sheetName val="230_2P1"/>
      <sheetName val="621_1-1P1"/>
      <sheetName val="621_1_2P1"/>
      <sheetName val="PESO_VARILLAS1"/>
      <sheetName val="210_1_1"/>
      <sheetName val="210_1_2"/>
      <sheetName val="210_2_1"/>
      <sheetName val="220_1"/>
      <sheetName val="420_1"/>
      <sheetName val="421_1"/>
      <sheetName val="630_4_1"/>
      <sheetName val="640_1_1"/>
      <sheetName val="4P_1_1"/>
      <sheetName val="671_1"/>
      <sheetName val="673P_1"/>
      <sheetName val="674p_2"/>
      <sheetName val="640_1_2"/>
      <sheetName val="640_1_4"/>
      <sheetName val="630_3_1"/>
      <sheetName val="700_1"/>
      <sheetName val="701_2"/>
      <sheetName val="710_1"/>
      <sheetName val="730_1"/>
      <sheetName val="TORTA_EST"/>
      <sheetName val="Indicadores_Y_Listas"/>
      <sheetName val="Tramo_2"/>
      <sheetName val="TARIFAS_MATERIALES"/>
      <sheetName val="TARIFAS_EQUIPOS_"/>
      <sheetName val="TARIFA_SALARIOS"/>
      <sheetName val="ó&gt;"/>
      <sheetName val="V3 (1000m)"/>
      <sheetName val="Patrimonio neto personal"/>
      <sheetName val="Cálculos"/>
      <sheetName val="sap"/>
      <sheetName val="P2"/>
      <sheetName val="P1"/>
      <sheetName val="31-05-18"/>
      <sheetName val="F-7857-308"/>
      <sheetName val="Equipo Menor"/>
      <sheetName val="ALQUILADO F-7857-308 "/>
      <sheetName val="Real Para tarifas"/>
      <sheetName val="RESISTENCIA_"/>
      <sheetName val="Memorias"/>
      <sheetName val="CANOBRA"/>
      <sheetName val="INCREMENTOS"/>
      <sheetName val="LISTMATE"/>
      <sheetName val="MATERIALES"/>
      <sheetName val="CONSTANTES"/>
      <sheetName val="LISTAS"/>
      <sheetName val="CONSTANTES_"/>
      <sheetName val="41"/>
      <sheetName val="INFORME_SEMANAL2"/>
      <sheetName val="201_72"/>
      <sheetName val="211_12"/>
      <sheetName val="320_22"/>
      <sheetName val="330_12"/>
      <sheetName val="330_22"/>
      <sheetName val="411_22"/>
      <sheetName val="450_2P2"/>
      <sheetName val="450_9P2"/>
      <sheetName val="461_12"/>
      <sheetName val="465_12"/>
      <sheetName val="464_1P2"/>
      <sheetName val="600_22"/>
      <sheetName val="630_52"/>
      <sheetName val="630_62"/>
      <sheetName val="630_72"/>
      <sheetName val="681_12"/>
      <sheetName val="670_P2"/>
      <sheetName val="671_P2"/>
      <sheetName val="674_22"/>
      <sheetName val="450_3P2"/>
      <sheetName val="621_1P2"/>
      <sheetName val="610_2P2"/>
      <sheetName val="230_22"/>
      <sheetName val="230_2P2"/>
      <sheetName val="621_1-1P2"/>
      <sheetName val="621_1_2P2"/>
      <sheetName val="PESO_VARILLAS2"/>
      <sheetName val="210_1_11"/>
      <sheetName val="210_1_21"/>
      <sheetName val="210_2_11"/>
      <sheetName val="220_11"/>
      <sheetName val="420_11"/>
      <sheetName val="421_11"/>
      <sheetName val="630_4_11"/>
      <sheetName val="640_1_11"/>
      <sheetName val="4P_1_11"/>
      <sheetName val="671_11"/>
      <sheetName val="673P_11"/>
      <sheetName val="674p_21"/>
      <sheetName val="640_1_21"/>
      <sheetName val="640_1_41"/>
      <sheetName val="630_3_11"/>
      <sheetName val="700_11"/>
      <sheetName val="701_21"/>
      <sheetName val="710_11"/>
      <sheetName val="730_11"/>
      <sheetName val="TORTA_EST1"/>
      <sheetName val="PROY_ORIGINAL12"/>
      <sheetName val="PU_(2)11"/>
      <sheetName val="COSTOS_UNITARIOS6"/>
      <sheetName val="TRAYECTO_16"/>
      <sheetName val="200P_16"/>
      <sheetName val="210_2_26"/>
      <sheetName val="320_16"/>
      <sheetName val="640_16"/>
      <sheetName val="500P_16"/>
      <sheetName val="500P_26"/>
      <sheetName val="600_16"/>
      <sheetName val="610_16"/>
      <sheetName val="630_46"/>
      <sheetName val="640P_26"/>
      <sheetName val="640_1_(2)6"/>
      <sheetName val="672P_16"/>
      <sheetName val="2P_16"/>
      <sheetName val="900_26"/>
      <sheetName val="materiales_de_insumo6"/>
      <sheetName val="jornales_y_prestaciones6"/>
      <sheetName val="210_16"/>
      <sheetName val="310_16"/>
      <sheetName val="600_46"/>
      <sheetName val="661_16"/>
      <sheetName val="673_16"/>
      <sheetName val="673_26"/>
      <sheetName val="673_36"/>
      <sheetName val="672_16"/>
      <sheetName val="3P_16"/>
      <sheetName val="3P_26"/>
      <sheetName val="6_1P6"/>
      <sheetName val="6_2P6"/>
      <sheetName val="6_4P6"/>
      <sheetName val="VALOR_ENSAYOS6"/>
      <sheetName val="resumen_preacta6"/>
      <sheetName val="Resalto_en_asfalto6"/>
      <sheetName val="Mat_fresado_para_ampliacion6"/>
      <sheetName val="Tuberia_filtro_D=6&quot;6"/>
      <sheetName val="Realce_de_bordillo6"/>
      <sheetName val="Remocion_tuberia_d=24&quot;6"/>
      <sheetName val="GRAVA_ATRAQUES_DE_ALCANTARILLA6"/>
      <sheetName val="FORMATO_PREACTA6"/>
      <sheetName val="FORMATO_FECHA)6"/>
      <sheetName val="DESMONTE_LIMP_6"/>
      <sheetName val="REGISTRO_FOTOGRAFICO6"/>
      <sheetName val="S200_1_DESM__LIMP_B_6"/>
      <sheetName val="S200_2_DESM__LIMP__NB6"/>
      <sheetName val="S201_7_DEMO__ESTRUCTURAS6"/>
      <sheetName val="Remocion_alcantarillas_6"/>
      <sheetName val="Excav__Mat__Comun_6"/>
      <sheetName val="s201_15-remoción_de_alcantaril6"/>
      <sheetName val="s210_2_2-Exc_de_expl6"/>
      <sheetName val="s210_2_1-Exc_en_roca6"/>
      <sheetName val="s211_1_REMOCION_DERR_6"/>
      <sheetName val="s220_1_Terraplenes6"/>
      <sheetName val="s221_1_Pedraplen5"/>
      <sheetName val="S900_3_TRANS__DERRUMBE5"/>
      <sheetName val="s231_1_Geotextil5"/>
      <sheetName val="S230_2_Mejora__de_la_Sub-Ra5"/>
      <sheetName val="S320_1_Sub_base5"/>
      <sheetName val="S330_1_BASE_GRANULAR5"/>
      <sheetName val="CONFM__DE_CALZADA_EXISTENTE5"/>
      <sheetName val="S310_1_Confor__calzada_existe_5"/>
      <sheetName val="_S450_1_MEZCLA_MDC-15"/>
      <sheetName val="_S450_2MEZCLA_MDC-25"/>
      <sheetName val="S420_1_RIEGO_DE_IMPRIMACION_5"/>
      <sheetName val="S421_1_RIEGO_LIGA_CRR-15"/>
      <sheetName val="S460_1_FRESADO_5"/>
      <sheetName val="Excav__REPARACION_PAVIMENTO_5"/>
      <sheetName val="S465_1_EXC__PAV__ASFALTICO5"/>
      <sheetName val="S500_1_PAVIMENTO_CONCRETO5"/>
      <sheetName val="S510_1_PAVIMENTO_ADOQUIN5"/>
      <sheetName val="S600_1_EXCAV__VARIAS_5"/>
      <sheetName val="Relleno_Estructuras5"/>
      <sheetName val="eXCAVACIONES_VARIAS_EN_ROCA_5"/>
      <sheetName val="S600_2_EXCAV__ROCA5"/>
      <sheetName val="S610_1_Relleno_Estructuras5"/>
      <sheetName val="S623_1_Anclajes_5"/>
      <sheetName val="S623P1_Pantalla_Concreto5"/>
      <sheetName val="S630_3_Concretos_C5"/>
      <sheetName val="S630_4a_Concretos_D5"/>
      <sheetName val="S630_4b_Concretos_D5"/>
      <sheetName val="S630_6_CONCRETO_F5"/>
      <sheetName val="CONCRETO_G5"/>
      <sheetName val="S630_7_CONCRETO_G5"/>
      <sheetName val="s640_1_Acero_refuerzo5"/>
      <sheetName val="S642_13_Juntas_dilatacion5"/>
      <sheetName val="S644_2_Tuberia_PVC_4&quot;5"/>
      <sheetName val="_TUBERIA_36&quot;5"/>
      <sheetName val="S632_1_Baranda5"/>
      <sheetName val="_S661_1_TUBERIA_36&quot;_5"/>
      <sheetName val="S673_1_MAT__FILTRANTE5"/>
      <sheetName val="S673_2_GEOTEXTIL5"/>
      <sheetName val="TRANS__EXPLANACION5"/>
      <sheetName val="_S673_3_GEODREN_PLANAR_6&quot;5"/>
      <sheetName val="S681_1_GAVIONES5"/>
      <sheetName val="S700_1_Demarcacion5"/>
      <sheetName val="S700_2_Marca_víal5"/>
      <sheetName val="S701_1_tachas_reflectivas5"/>
      <sheetName val="S710_1_1_SEÑ_VERT__5"/>
      <sheetName val="S710_2_SEÑ_VERT_V5"/>
      <sheetName val="S710_1_2_SEÑ_VERT_5"/>
      <sheetName val="S730_1Defensas_5"/>
      <sheetName val="S800_2_CERCAS5"/>
      <sheetName val="S810_1_PROTECCION_TALUDES5"/>
      <sheetName val="S900_2Trans_explan5"/>
      <sheetName val="Tratamiento_fisuras5"/>
      <sheetName val="MARCAS_VIALES5"/>
      <sheetName val="Geomalla_con_fibra_de_vidrio5"/>
      <sheetName val="Anclajes_pasivos_4#65"/>
      <sheetName val="SNP1-geomalla_fibra_Vidrio5"/>
      <sheetName val="SNP2-geomalla_Biaxial5"/>
      <sheetName val="SNP3_concreto_3500_5"/>
      <sheetName val="SNP4_CEM__ASFALTICO5"/>
      <sheetName val="SNP5_MTTO_RUTINARIO5"/>
      <sheetName val="SNP6_Drenes5"/>
      <sheetName val="SNP7_Anclajes_pasivos_4#65"/>
      <sheetName val="SNP8_Anclajes_activos_2_Tor5"/>
      <sheetName val="SNP9_Anclajes_activos_4_Tor5"/>
      <sheetName val="SNP10_MATERIAL_3&quot;_TRIT5"/>
      <sheetName val="SNP11_Material_Relleno5"/>
      <sheetName val="SNP12_CUNETAS_3_0005"/>
      <sheetName val="SNP13_PARCHEO5"/>
      <sheetName val="SNP14_SELLO_JUNTAS5"/>
      <sheetName val="SNP15_Pilotes5"/>
      <sheetName val="SNP16_EXCAV__PAVIMENTO5"/>
      <sheetName val="SNP17_TRANS_BASE5"/>
      <sheetName val="SNP18_AFIRMADO_3&quot;5"/>
      <sheetName val="alcantarilla_K69+1035"/>
      <sheetName val="alcantarilla_K68+4375"/>
      <sheetName val="alcantarilla_K67+4555"/>
      <sheetName val="BOX_110+520_PUENTE_EL_VERDE5"/>
      <sheetName val="Muro_K99+07035"/>
      <sheetName val="MURO_K104+4545"/>
      <sheetName val="Muro_K109+05705"/>
      <sheetName val="BOX_K5"/>
      <sheetName val="INFORME_SEMANAL5"/>
      <sheetName val="201_75"/>
      <sheetName val="211_15"/>
      <sheetName val="320_25"/>
      <sheetName val="330_15"/>
      <sheetName val="330_25"/>
      <sheetName val="411_25"/>
      <sheetName val="450_2P5"/>
      <sheetName val="450_9P5"/>
      <sheetName val="461_15"/>
      <sheetName val="465_15"/>
      <sheetName val="464_1P5"/>
      <sheetName val="600_25"/>
      <sheetName val="630_55"/>
      <sheetName val="630_65"/>
      <sheetName val="630_75"/>
      <sheetName val="681_15"/>
      <sheetName val="670_P5"/>
      <sheetName val="671_P5"/>
      <sheetName val="674_25"/>
      <sheetName val="450_3P5"/>
      <sheetName val="621_1P5"/>
      <sheetName val="610_2P5"/>
      <sheetName val="230_25"/>
      <sheetName val="230_2P5"/>
      <sheetName val="621_1-1P5"/>
      <sheetName val="621_1_2P5"/>
      <sheetName val="PESO_VARILLAS5"/>
      <sheetName val="210_1_14"/>
      <sheetName val="210_1_24"/>
      <sheetName val="210_2_14"/>
      <sheetName val="220_14"/>
      <sheetName val="420_14"/>
      <sheetName val="421_14"/>
      <sheetName val="630_4_14"/>
      <sheetName val="640_1_14"/>
      <sheetName val="4P_1_14"/>
      <sheetName val="671_14"/>
      <sheetName val="673P_14"/>
      <sheetName val="674p_24"/>
      <sheetName val="640_1_24"/>
      <sheetName val="640_1_44"/>
      <sheetName val="630_3_14"/>
      <sheetName val="700_14"/>
      <sheetName val="701_24"/>
      <sheetName val="710_14"/>
      <sheetName val="730_14"/>
      <sheetName val="TORTA_EST4"/>
      <sheetName val="INFORME_SEMANAL3"/>
      <sheetName val="201_73"/>
      <sheetName val="211_13"/>
      <sheetName val="320_23"/>
      <sheetName val="330_13"/>
      <sheetName val="330_23"/>
      <sheetName val="411_23"/>
      <sheetName val="450_2P3"/>
      <sheetName val="450_9P3"/>
      <sheetName val="461_13"/>
      <sheetName val="465_13"/>
      <sheetName val="464_1P3"/>
      <sheetName val="600_23"/>
      <sheetName val="630_53"/>
      <sheetName val="630_63"/>
      <sheetName val="630_73"/>
      <sheetName val="681_13"/>
      <sheetName val="670_P3"/>
      <sheetName val="671_P3"/>
      <sheetName val="674_23"/>
      <sheetName val="450_3P3"/>
      <sheetName val="621_1P3"/>
      <sheetName val="610_2P3"/>
      <sheetName val="230_23"/>
      <sheetName val="230_2P3"/>
      <sheetName val="621_1-1P3"/>
      <sheetName val="621_1_2P3"/>
      <sheetName val="PESO_VARILLAS3"/>
      <sheetName val="210_1_12"/>
      <sheetName val="210_1_22"/>
      <sheetName val="210_2_12"/>
      <sheetName val="220_12"/>
      <sheetName val="420_12"/>
      <sheetName val="421_12"/>
      <sheetName val="630_4_12"/>
      <sheetName val="640_1_12"/>
      <sheetName val="4P_1_12"/>
      <sheetName val="671_12"/>
      <sheetName val="673P_12"/>
      <sheetName val="674p_22"/>
      <sheetName val="640_1_22"/>
      <sheetName val="640_1_42"/>
      <sheetName val="630_3_12"/>
      <sheetName val="700_12"/>
      <sheetName val="701_22"/>
      <sheetName val="710_12"/>
      <sheetName val="730_12"/>
      <sheetName val="TORTA_EST2"/>
      <sheetName val="PROY_ORIGINAL11"/>
      <sheetName val="PU_(2)10"/>
      <sheetName val="COSTOS_UNITARIOS5"/>
      <sheetName val="TRAYECTO_15"/>
      <sheetName val="200P_15"/>
      <sheetName val="210_2_25"/>
      <sheetName val="320_15"/>
      <sheetName val="640_15"/>
      <sheetName val="500P_15"/>
      <sheetName val="500P_25"/>
      <sheetName val="600_15"/>
      <sheetName val="610_15"/>
      <sheetName val="630_45"/>
      <sheetName val="640P_25"/>
      <sheetName val="640_1_(2)5"/>
      <sheetName val="672P_15"/>
      <sheetName val="2P_15"/>
      <sheetName val="900_25"/>
      <sheetName val="materiales_de_insumo5"/>
      <sheetName val="jornales_y_prestaciones5"/>
      <sheetName val="210_15"/>
      <sheetName val="310_15"/>
      <sheetName val="600_45"/>
      <sheetName val="661_15"/>
      <sheetName val="673_15"/>
      <sheetName val="673_25"/>
      <sheetName val="673_35"/>
      <sheetName val="672_15"/>
      <sheetName val="3P_15"/>
      <sheetName val="3P_25"/>
      <sheetName val="6_1P5"/>
      <sheetName val="6_2P5"/>
      <sheetName val="6_4P5"/>
      <sheetName val="VALOR_ENSAYOS5"/>
      <sheetName val="FORMATO_PREACTA5"/>
      <sheetName val="FORMATO_FECHA)5"/>
      <sheetName val="DESMONTE_LIMP_5"/>
      <sheetName val="REGISTRO_FOTOGRAFICO5"/>
      <sheetName val="S200_1_DESM__LIMP_B_5"/>
      <sheetName val="S200_2_DESM__LIMP__NB5"/>
      <sheetName val="S201_7_DEMO__ESTRUCTURAS5"/>
      <sheetName val="Remocion_alcantarillas_5"/>
      <sheetName val="Excav__Mat__Comun_5"/>
      <sheetName val="s201_15-remoción_de_alcantaril5"/>
      <sheetName val="s210_2_2-Exc_de_expl5"/>
      <sheetName val="s210_2_1-Exc_en_roca5"/>
      <sheetName val="s211_1_REMOCION_DERR_5"/>
      <sheetName val="s220_1_Terraplenes5"/>
      <sheetName val="resumen_preacta5"/>
      <sheetName val="Resalto_en_asfalto5"/>
      <sheetName val="Mat_fresado_para_ampliacion5"/>
      <sheetName val="Tuberia_filtro_D=6&quot;5"/>
      <sheetName val="Realce_de_bordillo5"/>
      <sheetName val="Remocion_tuberia_d=24&quot;5"/>
      <sheetName val="GRAVA_ATRAQUES_DE_ALCANTARILLA5"/>
      <sheetName val="INFORME_SEMANAL4"/>
      <sheetName val="201_74"/>
      <sheetName val="211_14"/>
      <sheetName val="320_24"/>
      <sheetName val="330_14"/>
      <sheetName val="330_24"/>
      <sheetName val="411_24"/>
      <sheetName val="450_2P4"/>
      <sheetName val="450_9P4"/>
      <sheetName val="461_14"/>
      <sheetName val="465_14"/>
      <sheetName val="464_1P4"/>
      <sheetName val="600_24"/>
      <sheetName val="630_54"/>
      <sheetName val="630_64"/>
      <sheetName val="630_74"/>
      <sheetName val="681_14"/>
      <sheetName val="670_P4"/>
      <sheetName val="671_P4"/>
      <sheetName val="674_24"/>
      <sheetName val="450_3P4"/>
      <sheetName val="621_1P4"/>
      <sheetName val="610_2P4"/>
      <sheetName val="230_24"/>
      <sheetName val="230_2P4"/>
      <sheetName val="621_1-1P4"/>
      <sheetName val="621_1_2P4"/>
      <sheetName val="PESO_VARILLAS4"/>
      <sheetName val="210_1_13"/>
      <sheetName val="210_1_23"/>
      <sheetName val="210_2_13"/>
      <sheetName val="220_13"/>
      <sheetName val="420_13"/>
      <sheetName val="421_13"/>
      <sheetName val="630_4_13"/>
      <sheetName val="640_1_13"/>
      <sheetName val="4P_1_13"/>
      <sheetName val="671_13"/>
      <sheetName val="673P_13"/>
      <sheetName val="674p_23"/>
      <sheetName val="640_1_23"/>
      <sheetName val="640_1_43"/>
      <sheetName val="630_3_13"/>
      <sheetName val="700_13"/>
      <sheetName val="701_23"/>
      <sheetName val="710_13"/>
      <sheetName val="730_13"/>
      <sheetName val="TORTA_EST3"/>
      <sheetName val="PROY_ORIGINAL13"/>
      <sheetName val="PU_(2)12"/>
      <sheetName val="COSTOS_UNITARIOS7"/>
      <sheetName val="TRAYECTO_17"/>
      <sheetName val="200P_17"/>
      <sheetName val="210_2_27"/>
      <sheetName val="320_17"/>
      <sheetName val="640_17"/>
      <sheetName val="500P_17"/>
      <sheetName val="500P_27"/>
      <sheetName val="600_17"/>
      <sheetName val="610_17"/>
      <sheetName val="630_47"/>
      <sheetName val="640P_27"/>
      <sheetName val="640_1_(2)7"/>
      <sheetName val="672P_17"/>
      <sheetName val="2P_17"/>
      <sheetName val="900_27"/>
      <sheetName val="materiales_de_insumo7"/>
      <sheetName val="jornales_y_prestaciones7"/>
      <sheetName val="210_17"/>
      <sheetName val="310_17"/>
      <sheetName val="600_47"/>
      <sheetName val="661_17"/>
      <sheetName val="673_17"/>
      <sheetName val="673_27"/>
      <sheetName val="673_37"/>
      <sheetName val="672_17"/>
      <sheetName val="3P_17"/>
      <sheetName val="3P_27"/>
      <sheetName val="6_1P7"/>
      <sheetName val="6_2P7"/>
      <sheetName val="6_4P7"/>
      <sheetName val="VALOR_ENSAYOS7"/>
      <sheetName val="resumen_preacta7"/>
      <sheetName val="Resalto_en_asfalto7"/>
      <sheetName val="Mat_fresado_para_ampliacion7"/>
      <sheetName val="Tuberia_filtro_D=6&quot;7"/>
      <sheetName val="Realce_de_bordillo7"/>
      <sheetName val="Remocion_tuberia_d=24&quot;7"/>
      <sheetName val="GRAVA_ATRAQUES_DE_ALCANTARILLA7"/>
      <sheetName val="FORMATO_PREACTA7"/>
      <sheetName val="FORMATO_FECHA)7"/>
      <sheetName val="DESMONTE_LIMP_7"/>
      <sheetName val="REGISTRO_FOTOGRAFICO7"/>
      <sheetName val="S200_1_DESM__LIMP_B_7"/>
      <sheetName val="S200_2_DESM__LIMP__NB7"/>
      <sheetName val="S201_7_DEMO__ESTRUCTURAS7"/>
      <sheetName val="Remocion_alcantarillas_7"/>
      <sheetName val="Excav__Mat__Comun_7"/>
      <sheetName val="s201_15-remoción_de_alcantaril7"/>
      <sheetName val="s210_2_2-Exc_de_expl7"/>
      <sheetName val="s210_2_1-Exc_en_roca7"/>
      <sheetName val="s211_1_REMOCION_DERR_7"/>
      <sheetName val="s220_1_Terraplenes7"/>
      <sheetName val="s221_1_Pedraplen6"/>
      <sheetName val="S900_3_TRANS__DERRUMBE6"/>
      <sheetName val="s231_1_Geotextil6"/>
      <sheetName val="S230_2_Mejora__de_la_Sub-Ra6"/>
      <sheetName val="S320_1_Sub_base6"/>
      <sheetName val="S330_1_BASE_GRANULAR6"/>
      <sheetName val="CONFM__DE_CALZADA_EXISTENTE6"/>
      <sheetName val="S310_1_Confor__calzada_existe_6"/>
      <sheetName val="_S450_1_MEZCLA_MDC-16"/>
      <sheetName val="_S450_2MEZCLA_MDC-26"/>
      <sheetName val="S420_1_RIEGO_DE_IMPRIMACION_6"/>
      <sheetName val="S421_1_RIEGO_LIGA_CRR-16"/>
      <sheetName val="S460_1_FRESADO_6"/>
      <sheetName val="Excav__REPARACION_PAVIMENTO_6"/>
      <sheetName val="S465_1_EXC__PAV__ASFALTICO6"/>
      <sheetName val="S500_1_PAVIMENTO_CONCRETO6"/>
      <sheetName val="S510_1_PAVIMENTO_ADOQUIN6"/>
      <sheetName val="S600_1_EXCAV__VARIAS_6"/>
      <sheetName val="Relleno_Estructuras6"/>
      <sheetName val="eXCAVACIONES_VARIAS_EN_ROCA_6"/>
      <sheetName val="S600_2_EXCAV__ROCA6"/>
      <sheetName val="S610_1_Relleno_Estructuras6"/>
      <sheetName val="S623_1_Anclajes_6"/>
      <sheetName val="S623P1_Pantalla_Concreto6"/>
      <sheetName val="S630_3_Concretos_C6"/>
      <sheetName val="S630_4a_Concretos_D6"/>
      <sheetName val="S630_4b_Concretos_D6"/>
      <sheetName val="S630_6_CONCRETO_F6"/>
      <sheetName val="CONCRETO_G6"/>
      <sheetName val="S630_7_CONCRETO_G6"/>
      <sheetName val="s640_1_Acero_refuerzo6"/>
      <sheetName val="S642_13_Juntas_dilatacion6"/>
      <sheetName val="S644_2_Tuberia_PVC_4&quot;6"/>
      <sheetName val="_TUBERIA_36&quot;6"/>
      <sheetName val="S632_1_Baranda6"/>
      <sheetName val="_S661_1_TUBERIA_36&quot;_6"/>
      <sheetName val="S673_1_MAT__FILTRANTE6"/>
      <sheetName val="S673_2_GEOTEXTIL6"/>
      <sheetName val="TRANS__EXPLANACION6"/>
      <sheetName val="_S673_3_GEODREN_PLANAR_6&quot;6"/>
      <sheetName val="S681_1_GAVIONES6"/>
      <sheetName val="S700_1_Demarcacion6"/>
      <sheetName val="S700_2_Marca_víal6"/>
      <sheetName val="S701_1_tachas_reflectivas6"/>
      <sheetName val="S710_1_1_SEÑ_VERT__6"/>
      <sheetName val="S710_2_SEÑ_VERT_V6"/>
      <sheetName val="S710_1_2_SEÑ_VERT_6"/>
      <sheetName val="S730_1Defensas_6"/>
      <sheetName val="S800_2_CERCAS6"/>
      <sheetName val="S810_1_PROTECCION_TALUDES6"/>
      <sheetName val="S900_2Trans_explan6"/>
      <sheetName val="Tratamiento_fisuras6"/>
      <sheetName val="MARCAS_VIALES6"/>
      <sheetName val="Geomalla_con_fibra_de_vidrio6"/>
      <sheetName val="Anclajes_pasivos_4#66"/>
      <sheetName val="SNP1-geomalla_fibra_Vidrio6"/>
      <sheetName val="SNP2-geomalla_Biaxial6"/>
      <sheetName val="SNP3_concreto_3500_6"/>
      <sheetName val="SNP4_CEM__ASFALTICO6"/>
      <sheetName val="SNP5_MTTO_RUTINARIO6"/>
      <sheetName val="SNP6_Drenes6"/>
      <sheetName val="SNP7_Anclajes_pasivos_4#66"/>
      <sheetName val="SNP8_Anclajes_activos_2_Tor6"/>
      <sheetName val="SNP9_Anclajes_activos_4_Tor6"/>
      <sheetName val="SNP10_MATERIAL_3&quot;_TRIT6"/>
      <sheetName val="SNP11_Material_Relleno6"/>
      <sheetName val="SNP12_CUNETAS_3_0006"/>
      <sheetName val="SNP13_PARCHEO6"/>
      <sheetName val="SNP14_SELLO_JUNTAS6"/>
      <sheetName val="SNP15_Pilotes6"/>
      <sheetName val="SNP16_EXCAV__PAVIMENTO6"/>
      <sheetName val="SNP17_TRANS_BASE6"/>
      <sheetName val="SNP18_AFIRMADO_3&quot;6"/>
      <sheetName val="alcantarilla_K69+1036"/>
      <sheetName val="alcantarilla_K68+4376"/>
      <sheetName val="alcantarilla_K67+4556"/>
      <sheetName val="BOX_110+520_PUENTE_EL_VERDE6"/>
      <sheetName val="Muro_K99+07036"/>
      <sheetName val="MURO_K104+4546"/>
      <sheetName val="Muro_K109+05706"/>
      <sheetName val="BOX_K6"/>
      <sheetName val="INFORME_SEMANAL6"/>
      <sheetName val="201_76"/>
      <sheetName val="211_16"/>
      <sheetName val="320_26"/>
      <sheetName val="330_16"/>
      <sheetName val="330_26"/>
      <sheetName val="411_26"/>
      <sheetName val="450_2P6"/>
      <sheetName val="450_9P6"/>
      <sheetName val="461_16"/>
      <sheetName val="465_16"/>
      <sheetName val="464_1P6"/>
      <sheetName val="600_26"/>
      <sheetName val="630_56"/>
      <sheetName val="630_66"/>
      <sheetName val="630_76"/>
      <sheetName val="681_16"/>
      <sheetName val="670_P6"/>
      <sheetName val="671_P6"/>
      <sheetName val="674_26"/>
      <sheetName val="450_3P6"/>
      <sheetName val="621_1P6"/>
      <sheetName val="610_2P6"/>
      <sheetName val="230_26"/>
      <sheetName val="230_2P6"/>
      <sheetName val="621_1-1P6"/>
      <sheetName val="621_1_2P6"/>
      <sheetName val="PESO_VARILLAS6"/>
      <sheetName val="210_1_15"/>
      <sheetName val="210_1_25"/>
      <sheetName val="210_2_15"/>
      <sheetName val="220_15"/>
      <sheetName val="420_15"/>
      <sheetName val="421_15"/>
      <sheetName val="630_4_15"/>
      <sheetName val="640_1_15"/>
      <sheetName val="4P_1_15"/>
      <sheetName val="671_15"/>
      <sheetName val="673P_15"/>
      <sheetName val="674p_25"/>
      <sheetName val="640_1_25"/>
      <sheetName val="640_1_45"/>
      <sheetName val="630_3_15"/>
      <sheetName val="700_15"/>
      <sheetName val="701_25"/>
      <sheetName val="710_15"/>
      <sheetName val="730_15"/>
      <sheetName val="TORTA_EST5"/>
      <sheetName val="PRESU"/>
      <sheetName val="Valores consolidados"/>
      <sheetName val="Tipo A1"/>
      <sheetName val="Tipo A2"/>
      <sheetName val="Tipo A3"/>
      <sheetName val="Tipo B1"/>
      <sheetName val="Tipo B2"/>
      <sheetName val="Tipo B3"/>
      <sheetName val="Tipo C1"/>
      <sheetName val="Tipo C2"/>
      <sheetName val="Tipo C3"/>
      <sheetName val="Tipo D1"/>
      <sheetName val="Tipo D2"/>
      <sheetName val="Tipo D3"/>
      <sheetName val="01"/>
      <sheetName val="Ruta 01"/>
      <sheetName val="AFECTACION 01 "/>
      <sheetName val="EJECUCION C"/>
      <sheetName val="Inf Financiera 01"/>
      <sheetName val="02"/>
      <sheetName val="RUTA 02"/>
      <sheetName val="AFECTACION 02"/>
      <sheetName val="EJECUCION C. 02"/>
      <sheetName val="INF FINANCIERA 02"/>
      <sheetName val="03"/>
      <sheetName val="RUTA 03"/>
      <sheetName val="AFECTACION 03"/>
      <sheetName val="EJECUCION C. 03"/>
      <sheetName val="INF FINANCIERA 03"/>
      <sheetName val="04"/>
      <sheetName val="RUTA 04"/>
      <sheetName val="AFECTACION 04"/>
      <sheetName val="EJECUCION C. 04"/>
      <sheetName val="INF FINANCIERA 04"/>
      <sheetName val="05"/>
      <sheetName val="RUTA 05"/>
      <sheetName val="AFECTACION 05"/>
      <sheetName val="EJECUCION C. 05"/>
      <sheetName val="INF FINANCIERA 05"/>
      <sheetName val="06"/>
      <sheetName val="RUTA 06"/>
      <sheetName val="AFECTACION 06"/>
      <sheetName val="EJECUCION C. 06"/>
      <sheetName val="INF FINANCIERA 06"/>
      <sheetName val="07"/>
      <sheetName val="RUTA 07"/>
      <sheetName val="AFECTACION 07"/>
      <sheetName val="EJECUCION C. 07"/>
      <sheetName val="INF FINANCIERA 07"/>
      <sheetName val="08"/>
      <sheetName val="RUTA 08"/>
      <sheetName val="AFECTACION 08"/>
      <sheetName val="EJECUCION C. 08"/>
      <sheetName val="INF FINANCIERA 08"/>
      <sheetName val="09"/>
      <sheetName val="RUTA 09"/>
      <sheetName val="AFECTACION 09"/>
      <sheetName val="EJECUCION C. 09"/>
      <sheetName val="INF FINANCIERA 09"/>
      <sheetName val="RUTA 10"/>
      <sheetName val="AFECTACION 10"/>
      <sheetName val="EJECUCION C. 10"/>
      <sheetName val="INF FINANCIERA 10"/>
      <sheetName val="RUTA 11"/>
      <sheetName val="AFECTACION 11"/>
      <sheetName val="EJECUCION C. 11"/>
      <sheetName val="INF FINANCIERA 11"/>
      <sheetName val="MINFRA-MN-IN-15-FR-13"/>
      <sheetName val="ó&gt;????j0$?#???j_$?#???LÓu????"/>
      <sheetName val="INSUMOS"/>
      <sheetName val="EQUIPOS"/>
      <sheetName val="TRANS"/>
      <sheetName val="CUADRI"/>
      <sheetName val="EQUI"/>
      <sheetName val="resum96"/>
      <sheetName val="MATERIALES Y RECURSOS"/>
      <sheetName val="CORTE DE OBRA N° 1"/>
      <sheetName val="memoria"/>
      <sheetName val="memoria 1"/>
      <sheetName val="REAJUSTESACTA1PROVI"/>
      <sheetName val="&quot;PAGA&quot;"/>
      <sheetName val="EXC. TERRENO NATURAL 3&quot;"/>
      <sheetName val="EXC. PAVIMENTO 3&quot;"/>
      <sheetName val="ANDEN"/>
      <sheetName val="ACTA DE OBRA ACUEDUCTO"/>
      <sheetName val="ACTA DE OBRA ANDEN"/>
      <sheetName val="EXC. TERRENO NATURAL 6&quot;"/>
      <sheetName val="EXC. PAVIMENTO 6&quot;"/>
      <sheetName val="EXC. ANDEN TUBERIA 6&quot;"/>
      <sheetName val="EXC. ZAPATAS"/>
      <sheetName val="CORTES"/>
      <sheetName val="MICROMEDICION"/>
      <sheetName val="EMPALMES Y ACCESORIOS"/>
      <sheetName val="TANQUE"/>
      <sheetName val="SEMANA 8"/>
      <sheetName val="LOS CAÑITOS"/>
      <sheetName val="APU CAÑITOS"/>
      <sheetName val="PRESUPUESTO CASETA"/>
      <sheetName val="APU-CASETA"/>
      <sheetName val="APU BASES"/>
      <sheetName val="EL PARAISO"/>
      <sheetName val="APU EL PARAISO"/>
      <sheetName val="LOS BLANCO"/>
      <sheetName val="APU LOS BLANCO"/>
      <sheetName val="BOCAS DE SOLIS"/>
      <sheetName val="APU BOCAS DE SOLIS"/>
      <sheetName val="CUADRILLAS"/>
      <sheetName val="FACTOR PRESTACIONAL"/>
      <sheetName val="PRESUPUESTO V5"/>
      <sheetName val="1. Preliminares"/>
      <sheetName val="2. Demoliciones"/>
      <sheetName val="3. Elementos y Estructuras"/>
      <sheetName val="4. HVAC"/>
      <sheetName val="8. Recubrimientos y Acabados"/>
      <sheetName val="9. Otros"/>
      <sheetName val="10. Tramites y Licencias"/>
      <sheetName val="s221_1_Pedraplen7"/>
      <sheetName val="S900_3_TRANS__DERRUMBE7"/>
      <sheetName val="s231_1_Geotextil7"/>
      <sheetName val="S230_2_Mejora__de_la_Sub-Ra7"/>
      <sheetName val="S320_1_Sub_base7"/>
      <sheetName val="S330_1_BASE_GRANULAR7"/>
      <sheetName val="CONFM__DE_CALZADA_EXISTENTE7"/>
      <sheetName val="S310_1_Confor__calzada_existe_7"/>
      <sheetName val="_S450_1_MEZCLA_MDC-17"/>
      <sheetName val="_S450_2MEZCLA_MDC-27"/>
      <sheetName val="S420_1_RIEGO_DE_IMPRIMACION_7"/>
      <sheetName val="S421_1_RIEGO_LIGA_CRR-17"/>
      <sheetName val="S460_1_FRESADO_7"/>
      <sheetName val="Excav__REPARACION_PAVIMENTO_7"/>
      <sheetName val="S465_1_EXC__PAV__ASFALTICO7"/>
      <sheetName val="S500_1_PAVIMENTO_CONCRETO7"/>
      <sheetName val="S510_1_PAVIMENTO_ADOQUIN7"/>
      <sheetName val="S600_1_EXCAV__VARIAS_7"/>
      <sheetName val="Relleno_Estructuras7"/>
      <sheetName val="eXCAVACIONES_VARIAS_EN_ROCA_7"/>
      <sheetName val="S600_2_EXCAV__ROCA7"/>
      <sheetName val="S610_1_Relleno_Estructuras7"/>
      <sheetName val="S623_1_Anclajes_7"/>
      <sheetName val="S623P1_Pantalla_Concreto7"/>
      <sheetName val="S630_3_Concretos_C7"/>
      <sheetName val="S630_4a_Concretos_D7"/>
      <sheetName val="S630_4b_Concretos_D7"/>
      <sheetName val="S630_6_CONCRETO_F7"/>
      <sheetName val="CONCRETO_G7"/>
      <sheetName val="S630_7_CONCRETO_G7"/>
      <sheetName val="s640_1_Acero_refuerzo7"/>
      <sheetName val="S642_13_Juntas_dilatacion7"/>
      <sheetName val="S644_2_Tuberia_PVC_4&quot;7"/>
      <sheetName val="_TUBERIA_36&quot;7"/>
      <sheetName val="S632_1_Baranda7"/>
      <sheetName val="_S661_1_TUBERIA_36&quot;_7"/>
      <sheetName val="S673_1_MAT__FILTRANTE7"/>
      <sheetName val="S673_2_GEOTEXTIL7"/>
      <sheetName val="TRANS__EXPLANACION7"/>
      <sheetName val="_S673_3_GEODREN_PLANAR_6&quot;7"/>
      <sheetName val="S681_1_GAVIONES7"/>
      <sheetName val="S700_1_Demarcacion7"/>
      <sheetName val="S700_2_Marca_víal7"/>
      <sheetName val="S701_1_tachas_reflectivas7"/>
      <sheetName val="S710_1_1_SEÑ_VERT__7"/>
      <sheetName val="S710_2_SEÑ_VERT_V7"/>
      <sheetName val="S710_1_2_SEÑ_VERT_7"/>
      <sheetName val="S730_1Defensas_7"/>
      <sheetName val="S800_2_CERCAS7"/>
      <sheetName val="S810_1_PROTECCION_TALUDES7"/>
      <sheetName val="S900_2Trans_explan7"/>
      <sheetName val="Tratamiento_fisuras7"/>
      <sheetName val="MARCAS_VIALES7"/>
      <sheetName val="Geomalla_con_fibra_de_vidrio7"/>
      <sheetName val="Anclajes_pasivos_4#67"/>
      <sheetName val="SNP1-geomalla_fibra_Vidrio7"/>
      <sheetName val="SNP2-geomalla_Biaxial7"/>
      <sheetName val="SNP3_concreto_3500_7"/>
      <sheetName val="SNP4_CEM__ASFALTICO7"/>
      <sheetName val="SNP5_MTTO_RUTINARIO7"/>
      <sheetName val="SNP6_Drenes7"/>
      <sheetName val="SNP7_Anclajes_pasivos_4#67"/>
      <sheetName val="SNP8_Anclajes_activos_2_Tor7"/>
      <sheetName val="SNP9_Anclajes_activos_4_Tor7"/>
      <sheetName val="SNP10_MATERIAL_3&quot;_TRIT7"/>
      <sheetName val="SNP11_Material_Relleno7"/>
      <sheetName val="SNP12_CUNETAS_3_0007"/>
      <sheetName val="SNP13_PARCHEO7"/>
      <sheetName val="SNP14_SELLO_JUNTAS7"/>
      <sheetName val="SNP15_Pilotes7"/>
      <sheetName val="SNP16_EXCAV__PAVIMENTO7"/>
      <sheetName val="SNP17_TRANS_BASE7"/>
      <sheetName val="SNP18_AFIRMADO_3&quot;7"/>
      <sheetName val="alcantarilla_K69+1037"/>
      <sheetName val="alcantarilla_K68+4377"/>
      <sheetName val="alcantarilla_K67+4557"/>
      <sheetName val="BOX_110+520_PUENTE_EL_VERDE7"/>
      <sheetName val="Muro_K99+07037"/>
      <sheetName val="MURO_K104+4547"/>
      <sheetName val="Muro_K109+05707"/>
      <sheetName val="BOX_K7"/>
      <sheetName val="PROY_ORIGINAL14"/>
      <sheetName val="PU_(2)13"/>
      <sheetName val="COSTOS_UNITARIOS8"/>
      <sheetName val="TRAYECTO_18"/>
      <sheetName val="200P_18"/>
      <sheetName val="210_2_28"/>
      <sheetName val="320_18"/>
      <sheetName val="640_18"/>
      <sheetName val="500P_18"/>
      <sheetName val="500P_28"/>
      <sheetName val="600_18"/>
      <sheetName val="610_18"/>
      <sheetName val="630_48"/>
      <sheetName val="640P_28"/>
      <sheetName val="640_1_(2)8"/>
      <sheetName val="672P_18"/>
      <sheetName val="2P_18"/>
      <sheetName val="900_28"/>
      <sheetName val="materiales_de_insumo8"/>
      <sheetName val="jornales_y_prestaciones8"/>
      <sheetName val="210_18"/>
      <sheetName val="310_18"/>
      <sheetName val="600_48"/>
      <sheetName val="661_18"/>
      <sheetName val="673_18"/>
      <sheetName val="673_28"/>
      <sheetName val="673_38"/>
      <sheetName val="672_18"/>
      <sheetName val="3P_18"/>
      <sheetName val="3P_28"/>
      <sheetName val="6_1P8"/>
      <sheetName val="6_2P8"/>
      <sheetName val="6_4P8"/>
      <sheetName val="VALOR_ENSAYOS8"/>
      <sheetName val="resumen_preacta8"/>
      <sheetName val="Resalto_en_asfalto8"/>
      <sheetName val="Mat_fresado_para_ampliacion8"/>
      <sheetName val="Tuberia_filtro_D=6&quot;8"/>
      <sheetName val="Realce_de_bordillo8"/>
      <sheetName val="Remocion_tuberia_d=24&quot;8"/>
      <sheetName val="GRAVA_ATRAQUES_DE_ALCANTARILLA8"/>
      <sheetName val="FORMATO_PREACTA8"/>
      <sheetName val="FORMATO_FECHA)8"/>
      <sheetName val="DESMONTE_LIMP_8"/>
      <sheetName val="REGISTRO_FOTOGRAFICO8"/>
      <sheetName val="S200_1_DESM__LIMP_B_8"/>
      <sheetName val="S200_2_DESM__LIMP__NB8"/>
      <sheetName val="S201_7_DEMO__ESTRUCTURAS8"/>
      <sheetName val="Remocion_alcantarillas_8"/>
      <sheetName val="Excav__Mat__Comun_8"/>
      <sheetName val="s201_15-remoción_de_alcantaril8"/>
      <sheetName val="s210_2_2-Exc_de_expl8"/>
      <sheetName val="s210_2_1-Exc_en_roca8"/>
      <sheetName val="s211_1_REMOCION_DERR_8"/>
      <sheetName val="s220_1_Terraplenes8"/>
      <sheetName val="s221_1_Pedraplen8"/>
      <sheetName val="S900_3_TRANS__DERRUMBE8"/>
      <sheetName val="s231_1_Geotextil8"/>
      <sheetName val="S230_2_Mejora__de_la_Sub-Ra8"/>
      <sheetName val="S320_1_Sub_base8"/>
      <sheetName val="S330_1_BASE_GRANULAR8"/>
      <sheetName val="CONFM__DE_CALZADA_EXISTENTE8"/>
      <sheetName val="S310_1_Confor__calzada_existe_8"/>
      <sheetName val="_S450_1_MEZCLA_MDC-18"/>
      <sheetName val="_S450_2MEZCLA_MDC-28"/>
      <sheetName val="S420_1_RIEGO_DE_IMPRIMACION_8"/>
      <sheetName val="S421_1_RIEGO_LIGA_CRR-18"/>
      <sheetName val="S460_1_FRESADO_8"/>
      <sheetName val="Excav__REPARACION_PAVIMENTO_8"/>
      <sheetName val="S465_1_EXC__PAV__ASFALTICO8"/>
      <sheetName val="S500_1_PAVIMENTO_CONCRETO8"/>
      <sheetName val="S510_1_PAVIMENTO_ADOQUIN8"/>
      <sheetName val="S600_1_EXCAV__VARIAS_8"/>
      <sheetName val="Relleno_Estructuras8"/>
      <sheetName val="eXCAVACIONES_VARIAS_EN_ROCA_8"/>
      <sheetName val="S600_2_EXCAV__ROCA8"/>
      <sheetName val="S610_1_Relleno_Estructuras8"/>
      <sheetName val="S623_1_Anclajes_8"/>
      <sheetName val="S623P1_Pantalla_Concreto8"/>
      <sheetName val="S630_3_Concretos_C8"/>
      <sheetName val="S630_4a_Concretos_D8"/>
      <sheetName val="S630_4b_Concretos_D8"/>
      <sheetName val="S630_6_CONCRETO_F8"/>
      <sheetName val="CONCRETO_G8"/>
      <sheetName val="S630_7_CONCRETO_G8"/>
      <sheetName val="s640_1_Acero_refuerzo8"/>
      <sheetName val="S642_13_Juntas_dilatacion8"/>
      <sheetName val="S644_2_Tuberia_PVC_4&quot;8"/>
      <sheetName val="_TUBERIA_36&quot;8"/>
      <sheetName val="S632_1_Baranda8"/>
      <sheetName val="_S661_1_TUBERIA_36&quot;_8"/>
      <sheetName val="S673_1_MAT__FILTRANTE8"/>
      <sheetName val="S673_2_GEOTEXTIL8"/>
      <sheetName val="TRANS__EXPLANACION8"/>
      <sheetName val="_S673_3_GEODREN_PLANAR_6&quot;8"/>
      <sheetName val="S681_1_GAVIONES8"/>
      <sheetName val="S700_1_Demarcacion8"/>
      <sheetName val="S700_2_Marca_víal8"/>
      <sheetName val="S701_1_tachas_reflectivas8"/>
      <sheetName val="S710_1_1_SEÑ_VERT__8"/>
      <sheetName val="S710_2_SEÑ_VERT_V8"/>
      <sheetName val="S710_1_2_SEÑ_VERT_8"/>
      <sheetName val="S730_1Defensas_8"/>
      <sheetName val="S800_2_CERCAS8"/>
      <sheetName val="S810_1_PROTECCION_TALUDES8"/>
      <sheetName val="S900_2Trans_explan8"/>
      <sheetName val="Tratamiento_fisuras8"/>
      <sheetName val="MARCAS_VIALES8"/>
      <sheetName val="Geomalla_con_fibra_de_vidrio8"/>
      <sheetName val="Anclajes_pasivos_4#68"/>
      <sheetName val="SNP1-geomalla_fibra_Vidrio8"/>
      <sheetName val="SNP2-geomalla_Biaxial8"/>
      <sheetName val="SNP3_concreto_3500_8"/>
      <sheetName val="SNP4_CEM__ASFALTICO8"/>
      <sheetName val="SNP5_MTTO_RUTINARIO8"/>
      <sheetName val="SNP6_Drenes8"/>
      <sheetName val="SNP7_Anclajes_pasivos_4#68"/>
      <sheetName val="SNP8_Anclajes_activos_2_Tor8"/>
      <sheetName val="SNP9_Anclajes_activos_4_Tor8"/>
      <sheetName val="SNP10_MATERIAL_3&quot;_TRIT8"/>
      <sheetName val="SNP11_Material_Relleno8"/>
      <sheetName val="SNP12_CUNETAS_3_0008"/>
      <sheetName val="SNP13_PARCHEO8"/>
      <sheetName val="SNP14_SELLO_JUNTAS8"/>
      <sheetName val="SNP15_Pilotes8"/>
      <sheetName val="SNP16_EXCAV__PAVIMENTO8"/>
      <sheetName val="SNP17_TRANS_BASE8"/>
      <sheetName val="SNP18_AFIRMADO_3&quot;8"/>
      <sheetName val="alcantarilla_K69+1038"/>
      <sheetName val="alcantarilla_K68+4378"/>
      <sheetName val="alcantarilla_K67+4558"/>
      <sheetName val="BOX_110+520_PUENTE_EL_VERDE8"/>
      <sheetName val="Muro_K99+07038"/>
      <sheetName val="MURO_K104+4548"/>
      <sheetName val="Muro_K109+05708"/>
      <sheetName val="BOX_K8"/>
      <sheetName val="PROY_ORIGINAL17"/>
      <sheetName val="PU_(2)16"/>
      <sheetName val="COSTOS_UNITARIOS11"/>
      <sheetName val="TRAYECTO_111"/>
      <sheetName val="200P_111"/>
      <sheetName val="210_2_211"/>
      <sheetName val="320_111"/>
      <sheetName val="640_111"/>
      <sheetName val="500P_111"/>
      <sheetName val="500P_211"/>
      <sheetName val="600_111"/>
      <sheetName val="610_111"/>
      <sheetName val="630_411"/>
      <sheetName val="640P_211"/>
      <sheetName val="640_1_(2)11"/>
      <sheetName val="672P_111"/>
      <sheetName val="2P_111"/>
      <sheetName val="900_211"/>
      <sheetName val="materiales_de_insumo11"/>
      <sheetName val="jornales_y_prestaciones11"/>
      <sheetName val="210_111"/>
      <sheetName val="310_111"/>
      <sheetName val="600_411"/>
      <sheetName val="661_111"/>
      <sheetName val="673_111"/>
      <sheetName val="673_211"/>
      <sheetName val="673_311"/>
      <sheetName val="672_111"/>
      <sheetName val="3P_111"/>
      <sheetName val="3P_211"/>
      <sheetName val="6_1P11"/>
      <sheetName val="6_2P11"/>
      <sheetName val="6_4P11"/>
      <sheetName val="VALOR_ENSAYOS11"/>
      <sheetName val="resumen_preacta11"/>
      <sheetName val="Resalto_en_asfalto11"/>
      <sheetName val="Mat_fresado_para_ampliacion11"/>
      <sheetName val="Tuberia_filtro_D=6&quot;11"/>
      <sheetName val="Realce_de_bordillo11"/>
      <sheetName val="Remocion_tuberia_d=24&quot;11"/>
      <sheetName val="GRAVA_ATRAQUES_DE_ALCANTARILL11"/>
      <sheetName val="FORMATO_PREACTA11"/>
      <sheetName val="FORMATO_FECHA)11"/>
      <sheetName val="DESMONTE_LIMP_11"/>
      <sheetName val="REGISTRO_FOTOGRAFICO11"/>
      <sheetName val="S200_1_DESM__LIMP_B_11"/>
      <sheetName val="S200_2_DESM__LIMP__NB11"/>
      <sheetName val="S201_7_DEMO__ESTRUCTURAS11"/>
      <sheetName val="Remocion_alcantarillas_11"/>
      <sheetName val="Excav__Mat__Comun_11"/>
      <sheetName val="s201_15-remoción_de_alcantari11"/>
      <sheetName val="s210_2_2-Exc_de_expl11"/>
      <sheetName val="s210_2_1-Exc_en_roca11"/>
      <sheetName val="s211_1_REMOCION_DERR_11"/>
      <sheetName val="s220_1_Terraplenes11"/>
      <sheetName val="s221_1_Pedraplen11"/>
      <sheetName val="S900_3_TRANS__DERRUMBE11"/>
      <sheetName val="s231_1_Geotextil11"/>
      <sheetName val="S230_2_Mejora__de_la_Sub-Ra11"/>
      <sheetName val="S320_1_Sub_base11"/>
      <sheetName val="S330_1_BASE_GRANULAR11"/>
      <sheetName val="CONFM__DE_CALZADA_EXISTENTE11"/>
      <sheetName val="S310_1_Confor__calzada_existe11"/>
      <sheetName val="_S450_1_MEZCLA_MDC-111"/>
      <sheetName val="_S450_2MEZCLA_MDC-211"/>
      <sheetName val="S420_1_RIEGO_DE_IMPRIMACION_11"/>
      <sheetName val="S421_1_RIEGO_LIGA_CRR-111"/>
      <sheetName val="S460_1_FRESADO_11"/>
      <sheetName val="Excav__REPARACION_PAVIMENTO_11"/>
      <sheetName val="S465_1_EXC__PAV__ASFALTICO11"/>
      <sheetName val="S500_1_PAVIMENTO_CONCRETO11"/>
      <sheetName val="S510_1_PAVIMENTO_ADOQUIN11"/>
      <sheetName val="S600_1_EXCAV__VARIAS_11"/>
      <sheetName val="Relleno_Estructuras11"/>
      <sheetName val="eXCAVACIONES_VARIAS_EN_ROCA_11"/>
      <sheetName val="S600_2_EXCAV__ROCA11"/>
      <sheetName val="S610_1_Relleno_Estructuras11"/>
      <sheetName val="S623_1_Anclajes_11"/>
      <sheetName val="S623P1_Pantalla_Concreto11"/>
      <sheetName val="S630_3_Concretos_C11"/>
      <sheetName val="S630_4a_Concretos_D11"/>
      <sheetName val="S630_4b_Concretos_D11"/>
      <sheetName val="S630_6_CONCRETO_F11"/>
      <sheetName val="CONCRETO_G11"/>
      <sheetName val="S630_7_CONCRETO_G11"/>
      <sheetName val="s640_1_Acero_refuerzo11"/>
      <sheetName val="S642_13_Juntas_dilatacion11"/>
      <sheetName val="S644_2_Tuberia_PVC_4&quot;11"/>
      <sheetName val="_TUBERIA_36&quot;11"/>
      <sheetName val="S632_1_Baranda11"/>
      <sheetName val="_S661_1_TUBERIA_36&quot;_11"/>
      <sheetName val="S673_1_MAT__FILTRANTE11"/>
      <sheetName val="S673_2_GEOTEXTIL11"/>
      <sheetName val="TRANS__EXPLANACION11"/>
      <sheetName val="_S673_3_GEODREN_PLANAR_6&quot;11"/>
      <sheetName val="S681_1_GAVIONES11"/>
      <sheetName val="S700_1_Demarcacion11"/>
      <sheetName val="S700_2_Marca_víal11"/>
      <sheetName val="S701_1_tachas_reflectivas11"/>
      <sheetName val="S710_1_1_SEÑ_VERT__11"/>
      <sheetName val="S710_2_SEÑ_VERT_V11"/>
      <sheetName val="S710_1_2_SEÑ_VERT_11"/>
      <sheetName val="S730_1Defensas_11"/>
      <sheetName val="S800_2_CERCAS11"/>
      <sheetName val="S810_1_PROTECCION_TALUDES11"/>
      <sheetName val="S900_2Trans_explan11"/>
      <sheetName val="Tratamiento_fisuras11"/>
      <sheetName val="MARCAS_VIALES11"/>
      <sheetName val="Geomalla_con_fibra_de_vidrio11"/>
      <sheetName val="Anclajes_pasivos_4#611"/>
      <sheetName val="SNP1-geomalla_fibra_Vidrio11"/>
      <sheetName val="SNP2-geomalla_Biaxial11"/>
      <sheetName val="SNP3_concreto_3500_11"/>
      <sheetName val="SNP4_CEM__ASFALTICO11"/>
      <sheetName val="SNP5_MTTO_RUTINARIO11"/>
      <sheetName val="SNP6_Drenes11"/>
      <sheetName val="SNP7_Anclajes_pasivos_4#611"/>
      <sheetName val="SNP8_Anclajes_activos_2_Tor11"/>
      <sheetName val="SNP9_Anclajes_activos_4_Tor11"/>
      <sheetName val="SNP10_MATERIAL_3&quot;_TRIT11"/>
      <sheetName val="SNP11_Material_Relleno11"/>
      <sheetName val="SNP12_CUNETAS_3_00011"/>
      <sheetName val="SNP13_PARCHEO11"/>
      <sheetName val="SNP14_SELLO_JUNTAS11"/>
      <sheetName val="SNP15_Pilotes11"/>
      <sheetName val="SNP16_EXCAV__PAVIMENTO11"/>
      <sheetName val="SNP17_TRANS_BASE11"/>
      <sheetName val="SNP18_AFIRMADO_3&quot;11"/>
      <sheetName val="alcantarilla_K69+10311"/>
      <sheetName val="alcantarilla_K68+43711"/>
      <sheetName val="alcantarilla_K67+45511"/>
      <sheetName val="BOX_110+520_PUENTE_EL_VERDE11"/>
      <sheetName val="Muro_K99+070311"/>
      <sheetName val="MURO_K104+45411"/>
      <sheetName val="Muro_K109+057011"/>
      <sheetName val="BOX_K11"/>
      <sheetName val="INFORME_SEMANAL9"/>
      <sheetName val="201_79"/>
      <sheetName val="211_19"/>
      <sheetName val="320_29"/>
      <sheetName val="330_19"/>
      <sheetName val="330_29"/>
      <sheetName val="411_29"/>
      <sheetName val="450_2P9"/>
      <sheetName val="450_9P9"/>
      <sheetName val="461_19"/>
      <sheetName val="465_19"/>
      <sheetName val="464_1P9"/>
      <sheetName val="600_29"/>
      <sheetName val="630_59"/>
      <sheetName val="630_69"/>
      <sheetName val="630_79"/>
      <sheetName val="681_19"/>
      <sheetName val="670_P9"/>
      <sheetName val="671_P9"/>
      <sheetName val="674_29"/>
      <sheetName val="450_3P9"/>
      <sheetName val="621_1P9"/>
      <sheetName val="610_2P9"/>
      <sheetName val="230_29"/>
      <sheetName val="230_2P9"/>
      <sheetName val="621_1-1P9"/>
      <sheetName val="621_1_2P9"/>
      <sheetName val="PESO_VARILLAS9"/>
      <sheetName val="TORTA_EST8"/>
      <sheetName val="210_1_18"/>
      <sheetName val="210_1_28"/>
      <sheetName val="210_2_18"/>
      <sheetName val="220_18"/>
      <sheetName val="420_18"/>
      <sheetName val="421_18"/>
      <sheetName val="630_4_18"/>
      <sheetName val="640_1_18"/>
      <sheetName val="4P_1_18"/>
      <sheetName val="671_18"/>
      <sheetName val="673P_18"/>
      <sheetName val="674p_28"/>
      <sheetName val="640_1_28"/>
      <sheetName val="640_1_48"/>
      <sheetName val="630_3_18"/>
      <sheetName val="700_18"/>
      <sheetName val="701_28"/>
      <sheetName val="710_18"/>
      <sheetName val="730_18"/>
      <sheetName val="PROY_ORIGINAL15"/>
      <sheetName val="PU_(2)14"/>
      <sheetName val="COSTOS_UNITARIOS9"/>
      <sheetName val="TRAYECTO_19"/>
      <sheetName val="200P_19"/>
      <sheetName val="210_2_29"/>
      <sheetName val="320_19"/>
      <sheetName val="640_19"/>
      <sheetName val="500P_19"/>
      <sheetName val="500P_29"/>
      <sheetName val="600_19"/>
      <sheetName val="610_19"/>
      <sheetName val="630_49"/>
      <sheetName val="640P_29"/>
      <sheetName val="640_1_(2)9"/>
      <sheetName val="672P_19"/>
      <sheetName val="2P_19"/>
      <sheetName val="900_29"/>
      <sheetName val="materiales_de_insumo9"/>
      <sheetName val="jornales_y_prestaciones9"/>
      <sheetName val="210_19"/>
      <sheetName val="310_19"/>
      <sheetName val="600_49"/>
      <sheetName val="661_19"/>
      <sheetName val="673_19"/>
      <sheetName val="673_29"/>
      <sheetName val="673_39"/>
      <sheetName val="672_19"/>
      <sheetName val="3P_19"/>
      <sheetName val="3P_29"/>
      <sheetName val="6_1P9"/>
      <sheetName val="6_2P9"/>
      <sheetName val="6_4P9"/>
      <sheetName val="VALOR_ENSAYOS9"/>
      <sheetName val="resumen_preacta9"/>
      <sheetName val="Resalto_en_asfalto9"/>
      <sheetName val="Mat_fresado_para_ampliacion9"/>
      <sheetName val="Tuberia_filtro_D=6&quot;9"/>
      <sheetName val="Realce_de_bordillo9"/>
      <sheetName val="Remocion_tuberia_d=24&quot;9"/>
      <sheetName val="GRAVA_ATRAQUES_DE_ALCANTARILLA9"/>
      <sheetName val="FORMATO_PREACTA9"/>
      <sheetName val="FORMATO_FECHA)9"/>
      <sheetName val="DESMONTE_LIMP_9"/>
      <sheetName val="REGISTRO_FOTOGRAFICO9"/>
      <sheetName val="S200_1_DESM__LIMP_B_9"/>
      <sheetName val="S200_2_DESM__LIMP__NB9"/>
      <sheetName val="S201_7_DEMO__ESTRUCTURAS9"/>
      <sheetName val="Remocion_alcantarillas_9"/>
      <sheetName val="Excav__Mat__Comun_9"/>
      <sheetName val="s201_15-remoción_de_alcantaril9"/>
      <sheetName val="s210_2_2-Exc_de_expl9"/>
      <sheetName val="s210_2_1-Exc_en_roca9"/>
      <sheetName val="s211_1_REMOCION_DERR_9"/>
      <sheetName val="s220_1_Terraplenes9"/>
      <sheetName val="s221_1_Pedraplen9"/>
      <sheetName val="S900_3_TRANS__DERRUMBE9"/>
      <sheetName val="s231_1_Geotextil9"/>
      <sheetName val="S230_2_Mejora__de_la_Sub-Ra9"/>
      <sheetName val="S320_1_Sub_base9"/>
      <sheetName val="S330_1_BASE_GRANULAR9"/>
      <sheetName val="CONFM__DE_CALZADA_EXISTENTE9"/>
      <sheetName val="S310_1_Confor__calzada_existe_9"/>
      <sheetName val="_S450_1_MEZCLA_MDC-19"/>
      <sheetName val="_S450_2MEZCLA_MDC-29"/>
      <sheetName val="S420_1_RIEGO_DE_IMPRIMACION_9"/>
      <sheetName val="S421_1_RIEGO_LIGA_CRR-19"/>
      <sheetName val="S460_1_FRESADO_9"/>
      <sheetName val="Excav__REPARACION_PAVIMENTO_9"/>
      <sheetName val="S465_1_EXC__PAV__ASFALTICO9"/>
      <sheetName val="S500_1_PAVIMENTO_CONCRETO9"/>
      <sheetName val="S510_1_PAVIMENTO_ADOQUIN9"/>
      <sheetName val="S600_1_EXCAV__VARIAS_9"/>
      <sheetName val="Relleno_Estructuras9"/>
      <sheetName val="eXCAVACIONES_VARIAS_EN_ROCA_9"/>
      <sheetName val="S600_2_EXCAV__ROCA9"/>
      <sheetName val="S610_1_Relleno_Estructuras9"/>
      <sheetName val="S623_1_Anclajes_9"/>
      <sheetName val="S623P1_Pantalla_Concreto9"/>
      <sheetName val="S630_3_Concretos_C9"/>
      <sheetName val="S630_4a_Concretos_D9"/>
      <sheetName val="S630_4b_Concretos_D9"/>
      <sheetName val="S630_6_CONCRETO_F9"/>
      <sheetName val="CONCRETO_G9"/>
      <sheetName val="S630_7_CONCRETO_G9"/>
      <sheetName val="s640_1_Acero_refuerzo9"/>
      <sheetName val="S642_13_Juntas_dilatacion9"/>
      <sheetName val="S644_2_Tuberia_PVC_4&quot;9"/>
      <sheetName val="_TUBERIA_36&quot;9"/>
      <sheetName val="S632_1_Baranda9"/>
      <sheetName val="_S661_1_TUBERIA_36&quot;_9"/>
      <sheetName val="S673_1_MAT__FILTRANTE9"/>
      <sheetName val="S673_2_GEOTEXTIL9"/>
      <sheetName val="TRANS__EXPLANACION9"/>
      <sheetName val="_S673_3_GEODREN_PLANAR_6&quot;9"/>
      <sheetName val="S681_1_GAVIONES9"/>
      <sheetName val="S700_1_Demarcacion9"/>
      <sheetName val="S700_2_Marca_víal9"/>
      <sheetName val="S701_1_tachas_reflectivas9"/>
      <sheetName val="S710_1_1_SEÑ_VERT__9"/>
      <sheetName val="S710_2_SEÑ_VERT_V9"/>
      <sheetName val="S710_1_2_SEÑ_VERT_9"/>
      <sheetName val="S730_1Defensas_9"/>
      <sheetName val="S800_2_CERCAS9"/>
      <sheetName val="S810_1_PROTECCION_TALUDES9"/>
      <sheetName val="S900_2Trans_explan9"/>
      <sheetName val="Tratamiento_fisuras9"/>
      <sheetName val="MARCAS_VIALES9"/>
      <sheetName val="Geomalla_con_fibra_de_vidrio9"/>
      <sheetName val="Anclajes_pasivos_4#69"/>
      <sheetName val="SNP1-geomalla_fibra_Vidrio9"/>
      <sheetName val="SNP2-geomalla_Biaxial9"/>
      <sheetName val="SNP3_concreto_3500_9"/>
      <sheetName val="SNP4_CEM__ASFALTICO9"/>
      <sheetName val="SNP5_MTTO_RUTINARIO9"/>
      <sheetName val="SNP6_Drenes9"/>
      <sheetName val="SNP7_Anclajes_pasivos_4#69"/>
      <sheetName val="SNP8_Anclajes_activos_2_Tor9"/>
      <sheetName val="SNP9_Anclajes_activos_4_Tor9"/>
      <sheetName val="SNP10_MATERIAL_3&quot;_TRIT9"/>
      <sheetName val="SNP11_Material_Relleno9"/>
      <sheetName val="SNP12_CUNETAS_3_0009"/>
      <sheetName val="SNP13_PARCHEO9"/>
      <sheetName val="SNP14_SELLO_JUNTAS9"/>
      <sheetName val="SNP15_Pilotes9"/>
      <sheetName val="SNP16_EXCAV__PAVIMENTO9"/>
      <sheetName val="SNP17_TRANS_BASE9"/>
      <sheetName val="SNP18_AFIRMADO_3&quot;9"/>
      <sheetName val="alcantarilla_K69+1039"/>
      <sheetName val="alcantarilla_K68+4379"/>
      <sheetName val="alcantarilla_K67+4559"/>
      <sheetName val="BOX_110+520_PUENTE_EL_VERDE9"/>
      <sheetName val="Muro_K99+07039"/>
      <sheetName val="MURO_K104+4549"/>
      <sheetName val="Muro_K109+05709"/>
      <sheetName val="BOX_K9"/>
      <sheetName val="INFORME_SEMANAL7"/>
      <sheetName val="201_77"/>
      <sheetName val="211_17"/>
      <sheetName val="320_27"/>
      <sheetName val="330_17"/>
      <sheetName val="330_27"/>
      <sheetName val="411_27"/>
      <sheetName val="450_2P7"/>
      <sheetName val="450_9P7"/>
      <sheetName val="461_17"/>
      <sheetName val="465_17"/>
      <sheetName val="464_1P7"/>
      <sheetName val="600_27"/>
      <sheetName val="630_57"/>
      <sheetName val="630_67"/>
      <sheetName val="630_77"/>
      <sheetName val="681_17"/>
      <sheetName val="670_P7"/>
      <sheetName val="671_P7"/>
      <sheetName val="674_27"/>
      <sheetName val="450_3P7"/>
      <sheetName val="621_1P7"/>
      <sheetName val="610_2P7"/>
      <sheetName val="230_27"/>
      <sheetName val="230_2P7"/>
      <sheetName val="621_1-1P7"/>
      <sheetName val="621_1_2P7"/>
      <sheetName val="PESO_VARILLAS7"/>
      <sheetName val="TORTA_EST6"/>
      <sheetName val="210_1_16"/>
      <sheetName val="210_1_26"/>
      <sheetName val="210_2_16"/>
      <sheetName val="220_16"/>
      <sheetName val="420_16"/>
      <sheetName val="421_16"/>
      <sheetName val="630_4_16"/>
      <sheetName val="640_1_16"/>
      <sheetName val="4P_1_16"/>
      <sheetName val="671_16"/>
      <sheetName val="673P_16"/>
      <sheetName val="674p_26"/>
      <sheetName val="640_1_26"/>
      <sheetName val="640_1_46"/>
      <sheetName val="630_3_16"/>
      <sheetName val="700_16"/>
      <sheetName val="701_26"/>
      <sheetName val="710_16"/>
      <sheetName val="730_16"/>
      <sheetName val="PROY_ORIGINAL16"/>
      <sheetName val="PU_(2)15"/>
      <sheetName val="COSTOS_UNITARIOS10"/>
      <sheetName val="TRAYECTO_110"/>
      <sheetName val="200P_110"/>
      <sheetName val="210_2_210"/>
      <sheetName val="320_110"/>
      <sheetName val="640_110"/>
      <sheetName val="500P_110"/>
      <sheetName val="500P_210"/>
      <sheetName val="600_110"/>
      <sheetName val="610_110"/>
      <sheetName val="630_410"/>
      <sheetName val="640P_210"/>
      <sheetName val="640_1_(2)10"/>
      <sheetName val="672P_110"/>
      <sheetName val="2P_110"/>
      <sheetName val="900_210"/>
      <sheetName val="materiales_de_insumo10"/>
      <sheetName val="jornales_y_prestaciones10"/>
      <sheetName val="210_110"/>
      <sheetName val="310_110"/>
      <sheetName val="600_410"/>
      <sheetName val="661_110"/>
      <sheetName val="673_110"/>
      <sheetName val="673_210"/>
      <sheetName val="673_310"/>
      <sheetName val="672_110"/>
      <sheetName val="3P_110"/>
      <sheetName val="3P_210"/>
      <sheetName val="6_1P10"/>
      <sheetName val="6_2P10"/>
      <sheetName val="6_4P10"/>
      <sheetName val="VALOR_ENSAYOS10"/>
      <sheetName val="resumen_preacta10"/>
      <sheetName val="Resalto_en_asfalto10"/>
      <sheetName val="Mat_fresado_para_ampliacion10"/>
      <sheetName val="Tuberia_filtro_D=6&quot;10"/>
      <sheetName val="Realce_de_bordillo10"/>
      <sheetName val="Remocion_tuberia_d=24&quot;10"/>
      <sheetName val="GRAVA_ATRAQUES_DE_ALCANTARILL10"/>
      <sheetName val="FORMATO_PREACTA10"/>
      <sheetName val="FORMATO_FECHA)10"/>
      <sheetName val="DESMONTE_LIMP_10"/>
      <sheetName val="REGISTRO_FOTOGRAFICO10"/>
      <sheetName val="S200_1_DESM__LIMP_B_10"/>
      <sheetName val="S200_2_DESM__LIMP__NB10"/>
      <sheetName val="S201_7_DEMO__ESTRUCTURAS10"/>
      <sheetName val="Remocion_alcantarillas_10"/>
      <sheetName val="Excav__Mat__Comun_10"/>
      <sheetName val="s201_15-remoción_de_alcantari10"/>
      <sheetName val="s210_2_2-Exc_de_expl10"/>
      <sheetName val="s210_2_1-Exc_en_roca10"/>
      <sheetName val="s211_1_REMOCION_DERR_10"/>
      <sheetName val="s220_1_Terraplenes10"/>
      <sheetName val="s221_1_Pedraplen10"/>
      <sheetName val="S900_3_TRANS__DERRUMBE10"/>
      <sheetName val="s231_1_Geotextil10"/>
      <sheetName val="S230_2_Mejora__de_la_Sub-Ra10"/>
      <sheetName val="S320_1_Sub_base10"/>
      <sheetName val="S330_1_BASE_GRANULAR10"/>
      <sheetName val="CONFM__DE_CALZADA_EXISTENTE10"/>
      <sheetName val="S310_1_Confor__calzada_existe10"/>
      <sheetName val="_S450_1_MEZCLA_MDC-110"/>
      <sheetName val="_S450_2MEZCLA_MDC-210"/>
      <sheetName val="S420_1_RIEGO_DE_IMPRIMACION_10"/>
      <sheetName val="S421_1_RIEGO_LIGA_CRR-110"/>
      <sheetName val="S460_1_FRESADO_10"/>
      <sheetName val="Excav__REPARACION_PAVIMENTO_10"/>
      <sheetName val="S465_1_EXC__PAV__ASFALTICO10"/>
      <sheetName val="S500_1_PAVIMENTO_CONCRETO10"/>
      <sheetName val="S510_1_PAVIMENTO_ADOQUIN10"/>
      <sheetName val="S600_1_EXCAV__VARIAS_10"/>
      <sheetName val="Relleno_Estructuras10"/>
      <sheetName val="eXCAVACIONES_VARIAS_EN_ROCA_10"/>
      <sheetName val="S600_2_EXCAV__ROCA10"/>
      <sheetName val="S610_1_Relleno_Estructuras10"/>
      <sheetName val="S623_1_Anclajes_10"/>
      <sheetName val="S623P1_Pantalla_Concreto10"/>
      <sheetName val="S630_3_Concretos_C10"/>
      <sheetName val="S630_4a_Concretos_D10"/>
      <sheetName val="S630_4b_Concretos_D10"/>
      <sheetName val="S630_6_CONCRETO_F10"/>
      <sheetName val="CONCRETO_G10"/>
      <sheetName val="S630_7_CONCRETO_G10"/>
      <sheetName val="s640_1_Acero_refuerzo10"/>
      <sheetName val="S642_13_Juntas_dilatacion10"/>
      <sheetName val="S644_2_Tuberia_PVC_4&quot;10"/>
      <sheetName val="_TUBERIA_36&quot;10"/>
      <sheetName val="S632_1_Baranda10"/>
      <sheetName val="_S661_1_TUBERIA_36&quot;_10"/>
      <sheetName val="S673_1_MAT__FILTRANTE10"/>
      <sheetName val="S673_2_GEOTEXTIL10"/>
      <sheetName val="TRANS__EXPLANACION10"/>
      <sheetName val="_S673_3_GEODREN_PLANAR_6&quot;10"/>
      <sheetName val="S681_1_GAVIONES10"/>
      <sheetName val="S700_1_Demarcacion10"/>
      <sheetName val="S700_2_Marca_víal10"/>
      <sheetName val="S701_1_tachas_reflectivas10"/>
      <sheetName val="S710_1_1_SEÑ_VERT__10"/>
      <sheetName val="S710_2_SEÑ_VERT_V10"/>
      <sheetName val="S710_1_2_SEÑ_VERT_10"/>
      <sheetName val="S730_1Defensas_10"/>
      <sheetName val="S800_2_CERCAS10"/>
      <sheetName val="S810_1_PROTECCION_TALUDES10"/>
      <sheetName val="S900_2Trans_explan10"/>
      <sheetName val="Tratamiento_fisuras10"/>
      <sheetName val="MARCAS_VIALES10"/>
      <sheetName val="Geomalla_con_fibra_de_vidrio10"/>
      <sheetName val="Anclajes_pasivos_4#610"/>
      <sheetName val="SNP1-geomalla_fibra_Vidrio10"/>
      <sheetName val="SNP2-geomalla_Biaxial10"/>
      <sheetName val="SNP3_concreto_3500_10"/>
      <sheetName val="SNP4_CEM__ASFALTICO10"/>
      <sheetName val="SNP5_MTTO_RUTINARIO10"/>
      <sheetName val="SNP6_Drenes10"/>
      <sheetName val="SNP7_Anclajes_pasivos_4#610"/>
      <sheetName val="SNP8_Anclajes_activos_2_Tor10"/>
      <sheetName val="SNP9_Anclajes_activos_4_Tor10"/>
      <sheetName val="SNP10_MATERIAL_3&quot;_TRIT10"/>
      <sheetName val="SNP11_Material_Relleno10"/>
      <sheetName val="SNP12_CUNETAS_3_00010"/>
      <sheetName val="SNP13_PARCHEO10"/>
      <sheetName val="SNP14_SELLO_JUNTAS10"/>
      <sheetName val="SNP15_Pilotes10"/>
      <sheetName val="SNP16_EXCAV__PAVIMENTO10"/>
      <sheetName val="SNP17_TRANS_BASE10"/>
      <sheetName val="SNP18_AFIRMADO_3&quot;10"/>
      <sheetName val="alcantarilla_K69+10310"/>
      <sheetName val="alcantarilla_K68+43710"/>
      <sheetName val="alcantarilla_K67+45510"/>
      <sheetName val="BOX_110+520_PUENTE_EL_VERDE10"/>
      <sheetName val="Muro_K99+070310"/>
      <sheetName val="MURO_K104+45410"/>
      <sheetName val="Muro_K109+057010"/>
      <sheetName val="BOX_K10"/>
      <sheetName val="INFORME_SEMANAL8"/>
      <sheetName val="201_78"/>
      <sheetName val="211_18"/>
      <sheetName val="320_28"/>
      <sheetName val="330_18"/>
      <sheetName val="330_28"/>
      <sheetName val="411_28"/>
      <sheetName val="450_2P8"/>
      <sheetName val="450_9P8"/>
      <sheetName val="461_18"/>
      <sheetName val="465_18"/>
      <sheetName val="464_1P8"/>
      <sheetName val="600_28"/>
      <sheetName val="630_58"/>
      <sheetName val="630_68"/>
      <sheetName val="630_78"/>
      <sheetName val="681_18"/>
      <sheetName val="670_P8"/>
      <sheetName val="671_P8"/>
      <sheetName val="674_28"/>
      <sheetName val="450_3P8"/>
      <sheetName val="621_1P8"/>
      <sheetName val="610_2P8"/>
      <sheetName val="230_28"/>
      <sheetName val="230_2P8"/>
      <sheetName val="621_1-1P8"/>
      <sheetName val="621_1_2P8"/>
      <sheetName val="PESO_VARILLAS8"/>
      <sheetName val="TORTA_EST7"/>
      <sheetName val="210_1_17"/>
      <sheetName val="210_1_27"/>
      <sheetName val="210_2_17"/>
      <sheetName val="220_17"/>
      <sheetName val="420_17"/>
      <sheetName val="421_17"/>
      <sheetName val="630_4_17"/>
      <sheetName val="640_1_17"/>
      <sheetName val="4P_1_17"/>
      <sheetName val="671_17"/>
      <sheetName val="673P_17"/>
      <sheetName val="674p_27"/>
      <sheetName val="640_1_27"/>
      <sheetName val="640_1_47"/>
      <sheetName val="630_3_17"/>
      <sheetName val="700_17"/>
      <sheetName val="701_27"/>
      <sheetName val="710_17"/>
      <sheetName val="730_17"/>
      <sheetName val="PROY_ORIGINAL18"/>
      <sheetName val="PU_(2)17"/>
      <sheetName val="COSTOS_UNITARIOS12"/>
      <sheetName val="TRAYECTO_112"/>
      <sheetName val="200P_112"/>
      <sheetName val="210_2_212"/>
      <sheetName val="320_112"/>
      <sheetName val="640_112"/>
      <sheetName val="500P_112"/>
      <sheetName val="500P_212"/>
      <sheetName val="600_112"/>
      <sheetName val="610_112"/>
      <sheetName val="630_412"/>
      <sheetName val="640P_212"/>
      <sheetName val="640_1_(2)12"/>
      <sheetName val="672P_112"/>
      <sheetName val="2P_112"/>
      <sheetName val="900_212"/>
      <sheetName val="materiales_de_insumo12"/>
      <sheetName val="jornales_y_prestaciones12"/>
      <sheetName val="210_112"/>
      <sheetName val="310_112"/>
      <sheetName val="600_412"/>
      <sheetName val="661_112"/>
      <sheetName val="673_112"/>
      <sheetName val="673_212"/>
      <sheetName val="673_312"/>
      <sheetName val="672_112"/>
      <sheetName val="3P_112"/>
      <sheetName val="3P_212"/>
      <sheetName val="6_1P12"/>
      <sheetName val="6_2P12"/>
      <sheetName val="6_4P12"/>
      <sheetName val="VALOR_ENSAYOS12"/>
      <sheetName val="resumen_preacta12"/>
      <sheetName val="Resalto_en_asfalto12"/>
      <sheetName val="Mat_fresado_para_ampliacion12"/>
      <sheetName val="Tuberia_filtro_D=6&quot;12"/>
      <sheetName val="Realce_de_bordillo12"/>
      <sheetName val="Remocion_tuberia_d=24&quot;12"/>
      <sheetName val="GRAVA_ATRAQUES_DE_ALCANTARILL12"/>
      <sheetName val="FORMATO_PREACTA12"/>
      <sheetName val="FORMATO_FECHA)12"/>
      <sheetName val="DESMONTE_LIMP_12"/>
      <sheetName val="REGISTRO_FOTOGRAFICO12"/>
      <sheetName val="S200_1_DESM__LIMP_B_12"/>
      <sheetName val="S200_2_DESM__LIMP__NB12"/>
      <sheetName val="S201_7_DEMO__ESTRUCTURAS12"/>
      <sheetName val="Remocion_alcantarillas_12"/>
      <sheetName val="Excav__Mat__Comun_12"/>
      <sheetName val="s201_15-remoción_de_alcantari12"/>
      <sheetName val="s210_2_2-Exc_de_expl12"/>
      <sheetName val="s210_2_1-Exc_en_roca12"/>
      <sheetName val="s211_1_REMOCION_DERR_12"/>
      <sheetName val="s220_1_Terraplenes12"/>
      <sheetName val="s221_1_Pedraplen12"/>
      <sheetName val="S900_3_TRANS__DERRUMBE12"/>
      <sheetName val="s231_1_Geotextil12"/>
      <sheetName val="S230_2_Mejora__de_la_Sub-Ra12"/>
      <sheetName val="S320_1_Sub_base12"/>
      <sheetName val="S330_1_BASE_GRANULAR12"/>
      <sheetName val="CONFM__DE_CALZADA_EXISTENTE12"/>
      <sheetName val="S310_1_Confor__calzada_existe12"/>
      <sheetName val="_S450_1_MEZCLA_MDC-112"/>
      <sheetName val="_S450_2MEZCLA_MDC-212"/>
      <sheetName val="S420_1_RIEGO_DE_IMPRIMACION_12"/>
      <sheetName val="S421_1_RIEGO_LIGA_CRR-112"/>
      <sheetName val="S460_1_FRESADO_12"/>
      <sheetName val="Excav__REPARACION_PAVIMENTO_12"/>
      <sheetName val="S465_1_EXC__PAV__ASFALTICO12"/>
      <sheetName val="S500_1_PAVIMENTO_CONCRETO12"/>
      <sheetName val="S510_1_PAVIMENTO_ADOQUIN12"/>
      <sheetName val="S600_1_EXCAV__VARIAS_12"/>
      <sheetName val="Relleno_Estructuras12"/>
      <sheetName val="eXCAVACIONES_VARIAS_EN_ROCA_12"/>
      <sheetName val="S600_2_EXCAV__ROCA12"/>
      <sheetName val="S610_1_Relleno_Estructuras12"/>
      <sheetName val="S623_1_Anclajes_12"/>
      <sheetName val="S623P1_Pantalla_Concreto12"/>
      <sheetName val="S630_3_Concretos_C12"/>
      <sheetName val="S630_4a_Concretos_D12"/>
      <sheetName val="S630_4b_Concretos_D12"/>
      <sheetName val="S630_6_CONCRETO_F12"/>
      <sheetName val="CONCRETO_G12"/>
      <sheetName val="S630_7_CONCRETO_G12"/>
      <sheetName val="s640_1_Acero_refuerzo12"/>
      <sheetName val="S642_13_Juntas_dilatacion12"/>
      <sheetName val="S644_2_Tuberia_PVC_4&quot;12"/>
      <sheetName val="_TUBERIA_36&quot;12"/>
      <sheetName val="S632_1_Baranda12"/>
      <sheetName val="_S661_1_TUBERIA_36&quot;_12"/>
      <sheetName val="S673_1_MAT__FILTRANTE12"/>
      <sheetName val="S673_2_GEOTEXTIL12"/>
      <sheetName val="TRANS__EXPLANACION12"/>
      <sheetName val="_S673_3_GEODREN_PLANAR_6&quot;12"/>
      <sheetName val="S681_1_GAVIONES12"/>
      <sheetName val="S700_1_Demarcacion12"/>
      <sheetName val="S700_2_Marca_víal12"/>
      <sheetName val="S701_1_tachas_reflectivas12"/>
      <sheetName val="S710_1_1_SEÑ_VERT__12"/>
      <sheetName val="S710_2_SEÑ_VERT_V12"/>
      <sheetName val="S710_1_2_SEÑ_VERT_12"/>
      <sheetName val="S730_1Defensas_12"/>
      <sheetName val="S800_2_CERCAS12"/>
      <sheetName val="S810_1_PROTECCION_TALUDES12"/>
      <sheetName val="S900_2Trans_explan12"/>
      <sheetName val="Tratamiento_fisuras12"/>
      <sheetName val="MARCAS_VIALES12"/>
      <sheetName val="Geomalla_con_fibra_de_vidrio12"/>
      <sheetName val="Anclajes_pasivos_4#612"/>
      <sheetName val="SNP1-geomalla_fibra_Vidrio12"/>
      <sheetName val="SNP2-geomalla_Biaxial12"/>
      <sheetName val="SNP3_concreto_3500_12"/>
      <sheetName val="SNP4_CEM__ASFALTICO12"/>
      <sheetName val="SNP5_MTTO_RUTINARIO12"/>
      <sheetName val="SNP6_Drenes12"/>
      <sheetName val="SNP7_Anclajes_pasivos_4#612"/>
      <sheetName val="SNP8_Anclajes_activos_2_Tor12"/>
      <sheetName val="SNP9_Anclajes_activos_4_Tor12"/>
      <sheetName val="SNP10_MATERIAL_3&quot;_TRIT12"/>
      <sheetName val="SNP11_Material_Relleno12"/>
      <sheetName val="SNP12_CUNETAS_3_00012"/>
      <sheetName val="SNP13_PARCHEO12"/>
      <sheetName val="SNP14_SELLO_JUNTAS12"/>
      <sheetName val="SNP15_Pilotes12"/>
      <sheetName val="SNP16_EXCAV__PAVIMENTO12"/>
      <sheetName val="SNP17_TRANS_BASE12"/>
      <sheetName val="SNP18_AFIRMADO_3&quot;12"/>
      <sheetName val="alcantarilla_K69+10312"/>
      <sheetName val="alcantarilla_K68+43712"/>
      <sheetName val="alcantarilla_K67+45512"/>
      <sheetName val="BOX_110+520_PUENTE_EL_VERDE12"/>
      <sheetName val="Muro_K99+070312"/>
      <sheetName val="MURO_K104+45412"/>
      <sheetName val="Muro_K109+057012"/>
      <sheetName val="BOX_K12"/>
      <sheetName val="INFORME_SEMANAL10"/>
      <sheetName val="201_710"/>
      <sheetName val="211_110"/>
      <sheetName val="320_210"/>
      <sheetName val="330_110"/>
      <sheetName val="330_210"/>
      <sheetName val="411_210"/>
      <sheetName val="450_2P10"/>
      <sheetName val="450_9P10"/>
      <sheetName val="461_110"/>
      <sheetName val="465_110"/>
      <sheetName val="464_1P10"/>
      <sheetName val="600_210"/>
      <sheetName val="630_510"/>
      <sheetName val="630_610"/>
      <sheetName val="630_710"/>
      <sheetName val="681_110"/>
      <sheetName val="670_P10"/>
      <sheetName val="671_P10"/>
      <sheetName val="674_210"/>
      <sheetName val="450_3P10"/>
      <sheetName val="621_1P10"/>
      <sheetName val="610_2P10"/>
      <sheetName val="230_210"/>
      <sheetName val="230_2P10"/>
      <sheetName val="621_1-1P10"/>
      <sheetName val="621_1_2P10"/>
      <sheetName val="PESO_VARILLAS10"/>
      <sheetName val="TORTA_EST9"/>
      <sheetName val="210_1_19"/>
      <sheetName val="210_1_29"/>
      <sheetName val="210_2_19"/>
      <sheetName val="220_19"/>
      <sheetName val="420_19"/>
      <sheetName val="421_19"/>
      <sheetName val="630_4_19"/>
      <sheetName val="640_1_19"/>
      <sheetName val="4P_1_19"/>
      <sheetName val="671_19"/>
      <sheetName val="673P_19"/>
      <sheetName val="674p_29"/>
      <sheetName val="640_1_29"/>
      <sheetName val="640_1_49"/>
      <sheetName val="630_3_19"/>
      <sheetName val="700_19"/>
      <sheetName val="701_29"/>
      <sheetName val="710_19"/>
      <sheetName val="730_19"/>
      <sheetName val="AVANCE SEMANAL"/>
      <sheetName val="CLIMA mes"/>
      <sheetName val="REG FOTO"/>
      <sheetName val="SISOMA"/>
      <sheetName val="LETRAS"/>
      <sheetName val="CONTROL ADM"/>
      <sheetName val="RECIBO PARCIAL"/>
      <sheetName val="Memoria de cantidades"/>
      <sheetName val="CARTILLA ACEROS"/>
      <sheetName val="PERSONAL"/>
      <sheetName val="BALANCE DE OBRA "/>
      <sheetName val="MAYORES Y MENORES"/>
      <sheetName val="ACTA LIQUIDACION"/>
      <sheetName val="RELACION DE PRECIOS"/>
      <sheetName val="ACTA 5"/>
      <sheetName val="MODIF. 2"/>
      <sheetName val="MODIF. 3"/>
      <sheetName val="cant"/>
      <sheetName val="par mar19"/>
      <sheetName val="par"/>
      <sheetName val="PU"/>
      <sheetName val="Avan Var"/>
      <sheetName val="Avan UF1"/>
      <sheetName val="Avan UF2"/>
      <sheetName val="Avan UF3"/>
      <sheetName val="Avan UF4 "/>
      <sheetName val="Var"/>
      <sheetName val="uf1"/>
      <sheetName val="uf2"/>
      <sheetName val="uf3"/>
      <sheetName val="uf4"/>
      <sheetName val="Puentes"/>
      <sheetName val="Plan de Obras"/>
      <sheetName val="REDES"/>
      <sheetName val="Hoja 2"/>
      <sheetName val="CCONC"/>
      <sheetName val="ACTA PROVEEDORES"/>
      <sheetName val="ACTA INICIO"/>
      <sheetName val="ACTA PARCIAL"/>
      <sheetName val="ACTA TERMINACION"/>
      <sheetName val="Datos_CO"/>
      <sheetName val="Skid Lifting Lug"/>
      <sheetName val="Programacion"/>
      <sheetName val="EMPRESAS"/>
      <sheetName val="ó&gt;_x0000__x0001__x0000__x0000__"/>
      <sheetName val="CABLE CONTROL"/>
      <sheetName val="PSM Monthly"/>
      <sheetName val="BQMPALOC"/>
      <sheetName val="ACTA No.5"/>
      <sheetName val="IV. MANO DE OBRA AIU"/>
      <sheetName val="MYE_OBRA"/>
      <sheetName val="SNP7_Anclajes_pasivos6j"/>
      <sheetName val="MDC-1_COLOCACION_"/>
      <sheetName val="D-20_COLOCACION_"/>
      <sheetName val="TRANSPORTE_MEZCLA_ASFALTICA"/>
      <sheetName val="EXT_microagomerado"/>
      <sheetName val="Grafico_Avance"/>
      <sheetName val="MYE_OBRA1"/>
      <sheetName val="MDC-1_COLOCACION_1"/>
      <sheetName val="D-20_COLOCACION_1"/>
      <sheetName val="TRANSPORTE_MEZCLA_ASFALTICA1"/>
      <sheetName val="EXT_microagomerado1"/>
      <sheetName val="Indicadores_Y_Listas1"/>
      <sheetName val="Grafico_Avance1"/>
      <sheetName val="Tramo_21"/>
      <sheetName val="BASE_DE_DATOS_DE_PRECIOS"/>
      <sheetName val="BASE_DE_DATOS_DE_PRECIOS1"/>
      <sheetName val="TARIFAS_MATERIALES1"/>
      <sheetName val="TARIFAS_EQUIPOS_1"/>
      <sheetName val="TARIFA_SALARIOS1"/>
      <sheetName val="MDC-1_COLOCACION_2"/>
      <sheetName val="D-20_COLOCACION_2"/>
      <sheetName val="TRANSPORTE_MEZCLA_ASFALTICA2"/>
      <sheetName val="EXT_microagomerado2"/>
      <sheetName val="Grafico_Avance2"/>
      <sheetName val="MYE_OBRA2"/>
      <sheetName val="TARIFAS_MATERIALES2"/>
      <sheetName val="TARIFAS_EQUIPOS_2"/>
      <sheetName val="TARIFA_SALARIOS2"/>
      <sheetName val="BASE_DE_DATOS_DE_PRECIOS2"/>
      <sheetName val="Indicadores_Y_Listas2"/>
      <sheetName val="Tramo_22"/>
      <sheetName val="MDC-1_COLOCACION_3"/>
      <sheetName val="D-20_COLOCACION_3"/>
      <sheetName val="TRANSPORTE_MEZCLA_ASFALTICA3"/>
      <sheetName val="EXT_microagomerado3"/>
      <sheetName val="Grafico_Avance3"/>
      <sheetName val="MYE_OBRA3"/>
      <sheetName val="TARIFAS_MATERIALES3"/>
      <sheetName val="TARIFAS_EQUIPOS_3"/>
      <sheetName val="TARIFA_SALARIOS3"/>
      <sheetName val="BASE_DE_DATOS_DE_PRECIOS3"/>
      <sheetName val="Indicadores_Y_Listas3"/>
      <sheetName val="Tramo_23"/>
      <sheetName val="MDC-1_COLOCACION_4"/>
      <sheetName val="D-20_COLOCACION_4"/>
      <sheetName val="TRANSPORTE_MEZCLA_ASFALTICA4"/>
      <sheetName val="EXT_microagomerado4"/>
      <sheetName val="Grafico_Avance4"/>
      <sheetName val="MYE_OBRA4"/>
      <sheetName val="TARIFAS_MATERIALES4"/>
      <sheetName val="TARIFAS_EQUIPOS_4"/>
      <sheetName val="TARIFA_SALARIOS4"/>
      <sheetName val="BASE_DE_DATOS_DE_PRECIOS4"/>
      <sheetName val="Indicadores_Y_Listas4"/>
      <sheetName val="Tramo_24"/>
      <sheetName val="MDC-1_COLOCACION_5"/>
      <sheetName val="D-20_COLOCACION_5"/>
      <sheetName val="TRANSPORTE_MEZCLA_ASFALTICA5"/>
      <sheetName val="EXT_microagomerado5"/>
      <sheetName val="Grafico_Avance5"/>
      <sheetName val="MYE_OBRA5"/>
      <sheetName val="TARIFAS_MATERIALES5"/>
      <sheetName val="TARIFAS_EQUIPOS_5"/>
      <sheetName val="TARIFA_SALARIOS5"/>
      <sheetName val="BASE_DE_DATOS_DE_PRECIOS5"/>
      <sheetName val="Indicadores_Y_Listas5"/>
      <sheetName val="Tramo_25"/>
      <sheetName val="PROY_ORIGINAL19"/>
      <sheetName val="PU_(2)18"/>
      <sheetName val="COSTOS_UNITARIOS13"/>
      <sheetName val="TRAYECTO_113"/>
      <sheetName val="200P_113"/>
      <sheetName val="210_2_213"/>
      <sheetName val="320_113"/>
      <sheetName val="640_113"/>
      <sheetName val="500P_113"/>
      <sheetName val="500P_213"/>
      <sheetName val="600_113"/>
      <sheetName val="610_113"/>
      <sheetName val="630_413"/>
      <sheetName val="640P_213"/>
      <sheetName val="640_1_(2)13"/>
      <sheetName val="672P_113"/>
      <sheetName val="2P_113"/>
      <sheetName val="900_213"/>
      <sheetName val="materiales_de_insumo13"/>
      <sheetName val="jornales_y_prestaciones13"/>
      <sheetName val="210_113"/>
      <sheetName val="310_113"/>
      <sheetName val="600_413"/>
      <sheetName val="661_113"/>
      <sheetName val="673_113"/>
      <sheetName val="673_213"/>
      <sheetName val="673_313"/>
      <sheetName val="672_113"/>
      <sheetName val="3P_113"/>
      <sheetName val="3P_213"/>
      <sheetName val="6_1P13"/>
      <sheetName val="6_2P13"/>
      <sheetName val="6_4P13"/>
      <sheetName val="VALOR_ENSAYOS13"/>
      <sheetName val="resumen_preacta13"/>
      <sheetName val="Resalto_en_asfalto13"/>
      <sheetName val="Mat_fresado_para_ampliacion13"/>
      <sheetName val="Tuberia_filtro_D=6&quot;13"/>
      <sheetName val="Realce_de_bordillo13"/>
      <sheetName val="Remocion_tuberia_d=24&quot;13"/>
      <sheetName val="GRAVA_ATRAQUES_DE_ALCANTARILL13"/>
      <sheetName val="FORMATO_PREACTA13"/>
      <sheetName val="FORMATO_FECHA)13"/>
      <sheetName val="DESMONTE_LIMP_13"/>
      <sheetName val="REGISTRO_FOTOGRAFICO13"/>
      <sheetName val="S200_1_DESM__LIMP_B_13"/>
      <sheetName val="S200_2_DESM__LIMP__NB13"/>
      <sheetName val="S201_7_DEMO__ESTRUCTURAS13"/>
      <sheetName val="Remocion_alcantarillas_13"/>
      <sheetName val="Excav__Mat__Comun_13"/>
      <sheetName val="s201_15-remoción_de_alcantari13"/>
      <sheetName val="s210_2_2-Exc_de_expl13"/>
      <sheetName val="s210_2_1-Exc_en_roca13"/>
      <sheetName val="s211_1_REMOCION_DERR_13"/>
      <sheetName val="s220_1_Terraplenes13"/>
      <sheetName val="s221_1_Pedraplen13"/>
      <sheetName val="S900_3_TRANS__DERRUMBE13"/>
      <sheetName val="s231_1_Geotextil13"/>
      <sheetName val="S230_2_Mejora__de_la_Sub-Ra13"/>
      <sheetName val="S320_1_Sub_base13"/>
      <sheetName val="S330_1_BASE_GRANULAR13"/>
      <sheetName val="CONFM__DE_CALZADA_EXISTENTE13"/>
      <sheetName val="S310_1_Confor__calzada_existe13"/>
      <sheetName val="_S450_1_MEZCLA_MDC-113"/>
      <sheetName val="_S450_2MEZCLA_MDC-213"/>
      <sheetName val="S420_1_RIEGO_DE_IMPRIMACION_13"/>
      <sheetName val="S421_1_RIEGO_LIGA_CRR-113"/>
      <sheetName val="S460_1_FRESADO_13"/>
      <sheetName val="Excav__REPARACION_PAVIMENTO_13"/>
      <sheetName val="S465_1_EXC__PAV__ASFALTICO13"/>
      <sheetName val="S500_1_PAVIMENTO_CONCRETO13"/>
      <sheetName val="S510_1_PAVIMENTO_ADOQUIN13"/>
      <sheetName val="S600_1_EXCAV__VARIAS_13"/>
      <sheetName val="Relleno_Estructuras13"/>
      <sheetName val="eXCAVACIONES_VARIAS_EN_ROCA_13"/>
      <sheetName val="S600_2_EXCAV__ROCA13"/>
      <sheetName val="S610_1_Relleno_Estructuras13"/>
      <sheetName val="S623_1_Anclajes_13"/>
      <sheetName val="S623P1_Pantalla_Concreto13"/>
      <sheetName val="S630_3_Concretos_C13"/>
      <sheetName val="S630_4a_Concretos_D13"/>
      <sheetName val="S630_4b_Concretos_D13"/>
      <sheetName val="S630_6_CONCRETO_F13"/>
      <sheetName val="CONCRETO_G13"/>
      <sheetName val="S630_7_CONCRETO_G13"/>
      <sheetName val="s640_1_Acero_refuerzo13"/>
      <sheetName val="S642_13_Juntas_dilatacion13"/>
      <sheetName val="S644_2_Tuberia_PVC_4&quot;13"/>
      <sheetName val="_TUBERIA_36&quot;13"/>
      <sheetName val="S632_1_Baranda13"/>
      <sheetName val="_S661_1_TUBERIA_36&quot;_13"/>
      <sheetName val="S673_1_MAT__FILTRANTE13"/>
      <sheetName val="S673_2_GEOTEXTIL13"/>
      <sheetName val="TRANS__EXPLANACION13"/>
      <sheetName val="_S673_3_GEODREN_PLANAR_6&quot;13"/>
      <sheetName val="S681_1_GAVIONES13"/>
      <sheetName val="S700_1_Demarcacion13"/>
      <sheetName val="S700_2_Marca_víal13"/>
      <sheetName val="S701_1_tachas_reflectivas13"/>
      <sheetName val="S710_1_1_SEÑ_VERT__13"/>
      <sheetName val="S710_2_SEÑ_VERT_V13"/>
      <sheetName val="S710_1_2_SEÑ_VERT_13"/>
      <sheetName val="S730_1Defensas_13"/>
      <sheetName val="S800_2_CERCAS13"/>
      <sheetName val="S810_1_PROTECCION_TALUDES13"/>
      <sheetName val="S900_2Trans_explan13"/>
      <sheetName val="Tratamiento_fisuras13"/>
      <sheetName val="MARCAS_VIALES13"/>
      <sheetName val="Geomalla_con_fibra_de_vidrio13"/>
      <sheetName val="Anclajes_pasivos_4#613"/>
      <sheetName val="SNP1-geomalla_fibra_Vidrio13"/>
      <sheetName val="SNP2-geomalla_Biaxial13"/>
      <sheetName val="SNP3_concreto_3500_13"/>
      <sheetName val="SNP4_CEM__ASFALTICO13"/>
      <sheetName val="SNP5_MTTO_RUTINARIO13"/>
      <sheetName val="SNP6_Drenes13"/>
      <sheetName val="SNP7_Anclajes_pasivos_4#613"/>
      <sheetName val="SNP8_Anclajes_activos_2_Tor13"/>
      <sheetName val="SNP9_Anclajes_activos_4_Tor13"/>
      <sheetName val="SNP10_MATERIAL_3&quot;_TRIT13"/>
      <sheetName val="SNP11_Material_Relleno13"/>
      <sheetName val="SNP12_CUNETAS_3_00013"/>
      <sheetName val="SNP13_PARCHEO13"/>
      <sheetName val="SNP14_SELLO_JUNTAS13"/>
      <sheetName val="SNP15_Pilotes13"/>
      <sheetName val="SNP16_EXCAV__PAVIMENTO13"/>
      <sheetName val="SNP17_TRANS_BASE13"/>
      <sheetName val="SNP18_AFIRMADO_3&quot;13"/>
      <sheetName val="alcantarilla_K69+10313"/>
      <sheetName val="alcantarilla_K68+43713"/>
      <sheetName val="alcantarilla_K67+45513"/>
      <sheetName val="BOX_110+520_PUENTE_EL_VERDE13"/>
      <sheetName val="Muro_K99+070313"/>
      <sheetName val="MURO_K104+45413"/>
      <sheetName val="Muro_K109+057013"/>
      <sheetName val="BOX_K13"/>
      <sheetName val="Indicadores_Y_Listas9"/>
      <sheetName val="Indicadores_Y_Listas6"/>
      <sheetName val="Indicadores_Y_Listas7"/>
      <sheetName val="Indicadores_Y_Listas8"/>
      <sheetName val="PROY_ORIGINAL20"/>
      <sheetName val="PU_(2)19"/>
      <sheetName val="COSTOS_UNITARIOS14"/>
      <sheetName val="TRAYECTO_114"/>
      <sheetName val="200P_114"/>
      <sheetName val="210_2_214"/>
      <sheetName val="320_114"/>
      <sheetName val="640_114"/>
      <sheetName val="500P_114"/>
      <sheetName val="500P_214"/>
      <sheetName val="600_114"/>
      <sheetName val="610_114"/>
      <sheetName val="630_414"/>
      <sheetName val="640P_214"/>
      <sheetName val="640_1_(2)14"/>
      <sheetName val="672P_114"/>
      <sheetName val="2P_114"/>
      <sheetName val="900_214"/>
      <sheetName val="materiales_de_insumo14"/>
      <sheetName val="jornales_y_prestaciones14"/>
      <sheetName val="210_114"/>
      <sheetName val="310_114"/>
      <sheetName val="600_414"/>
      <sheetName val="661_114"/>
      <sheetName val="673_114"/>
      <sheetName val="673_214"/>
      <sheetName val="673_314"/>
      <sheetName val="672_114"/>
      <sheetName val="3P_114"/>
      <sheetName val="3P_214"/>
      <sheetName val="6_1P14"/>
      <sheetName val="6_2P14"/>
      <sheetName val="6_4P14"/>
      <sheetName val="VALOR_ENSAYOS14"/>
      <sheetName val="resumen_preacta14"/>
      <sheetName val="Resalto_en_asfalto14"/>
      <sheetName val="Mat_fresado_para_ampliacion14"/>
      <sheetName val="Tuberia_filtro_D=6&quot;14"/>
      <sheetName val="Realce_de_bordillo14"/>
      <sheetName val="Remocion_tuberia_d=24&quot;14"/>
      <sheetName val="GRAVA_ATRAQUES_DE_ALCANTARILL14"/>
      <sheetName val="FORMATO_PREACTA14"/>
      <sheetName val="FORMATO_FECHA)14"/>
      <sheetName val="DESMONTE_LIMP_14"/>
      <sheetName val="REGISTRO_FOTOGRAFICO14"/>
      <sheetName val="S200_1_DESM__LIMP_B_14"/>
      <sheetName val="S200_2_DESM__LIMP__NB14"/>
      <sheetName val="S201_7_DEMO__ESTRUCTURAS14"/>
      <sheetName val="Remocion_alcantarillas_14"/>
      <sheetName val="Excav__Mat__Comun_14"/>
      <sheetName val="s201_15-remoción_de_alcantari14"/>
      <sheetName val="s210_2_2-Exc_de_expl14"/>
      <sheetName val="s210_2_1-Exc_en_roca14"/>
      <sheetName val="s211_1_REMOCION_DERR_14"/>
      <sheetName val="s220_1_Terraplenes14"/>
      <sheetName val="s221_1_Pedraplen14"/>
      <sheetName val="S900_3_TRANS__DERRUMBE14"/>
      <sheetName val="s231_1_Geotextil14"/>
      <sheetName val="S230_2_Mejora__de_la_Sub-Ra14"/>
      <sheetName val="S320_1_Sub_base14"/>
      <sheetName val="S330_1_BASE_GRANULAR14"/>
      <sheetName val="CONFM__DE_CALZADA_EXISTENTE14"/>
      <sheetName val="S310_1_Confor__calzada_existe14"/>
      <sheetName val="_S450_1_MEZCLA_MDC-114"/>
      <sheetName val="_S450_2MEZCLA_MDC-214"/>
      <sheetName val="S420_1_RIEGO_DE_IMPRIMACION_14"/>
      <sheetName val="S421_1_RIEGO_LIGA_CRR-114"/>
      <sheetName val="S460_1_FRESADO_14"/>
      <sheetName val="Excav__REPARACION_PAVIMENTO_14"/>
      <sheetName val="S465_1_EXC__PAV__ASFALTICO14"/>
      <sheetName val="S500_1_PAVIMENTO_CONCRETO14"/>
      <sheetName val="S510_1_PAVIMENTO_ADOQUIN14"/>
      <sheetName val="S600_1_EXCAV__VARIAS_14"/>
      <sheetName val="Relleno_Estructuras14"/>
      <sheetName val="eXCAVACIONES_VARIAS_EN_ROCA_14"/>
      <sheetName val="S600_2_EXCAV__ROCA14"/>
      <sheetName val="S610_1_Relleno_Estructuras14"/>
      <sheetName val="S623_1_Anclajes_14"/>
      <sheetName val="S623P1_Pantalla_Concreto14"/>
      <sheetName val="S630_3_Concretos_C14"/>
      <sheetName val="S630_4a_Concretos_D14"/>
      <sheetName val="S630_4b_Concretos_D14"/>
      <sheetName val="S630_6_CONCRETO_F14"/>
      <sheetName val="CONCRETO_G14"/>
      <sheetName val="S630_7_CONCRETO_G14"/>
      <sheetName val="s640_1_Acero_refuerzo14"/>
      <sheetName val="S642_13_Juntas_dilatacion14"/>
      <sheetName val="S644_2_Tuberia_PVC_4&quot;14"/>
      <sheetName val="_TUBERIA_36&quot;14"/>
      <sheetName val="S632_1_Baranda14"/>
      <sheetName val="_S661_1_TUBERIA_36&quot;_14"/>
      <sheetName val="S673_1_MAT__FILTRANTE14"/>
      <sheetName val="S673_2_GEOTEXTIL14"/>
      <sheetName val="TRANS__EXPLANACION14"/>
      <sheetName val="_S673_3_GEODREN_PLANAR_6&quot;14"/>
      <sheetName val="S681_1_GAVIONES14"/>
      <sheetName val="S700_1_Demarcacion14"/>
      <sheetName val="S700_2_Marca_víal14"/>
      <sheetName val="S701_1_tachas_reflectivas14"/>
      <sheetName val="S710_1_1_SEÑ_VERT__14"/>
      <sheetName val="S710_2_SEÑ_VERT_V14"/>
      <sheetName val="S710_1_2_SEÑ_VERT_14"/>
      <sheetName val="S730_1Defensas_14"/>
      <sheetName val="S800_2_CERCAS14"/>
      <sheetName val="S810_1_PROTECCION_TALUDES14"/>
      <sheetName val="S900_2Trans_explan14"/>
      <sheetName val="Tratamiento_fisuras14"/>
      <sheetName val="MARCAS_VIALES14"/>
      <sheetName val="Geomalla_con_fibra_de_vidrio14"/>
      <sheetName val="Anclajes_pasivos_4#614"/>
      <sheetName val="SNP1-geomalla_fibra_Vidrio14"/>
      <sheetName val="SNP2-geomalla_Biaxial14"/>
      <sheetName val="SNP3_concreto_3500_14"/>
      <sheetName val="SNP4_CEM__ASFALTICO14"/>
      <sheetName val="SNP5_MTTO_RUTINARIO14"/>
      <sheetName val="SNP6_Drenes14"/>
      <sheetName val="SNP7_Anclajes_pasivos_4#614"/>
      <sheetName val="SNP8_Anclajes_activos_2_Tor14"/>
      <sheetName val="SNP9_Anclajes_activos_4_Tor14"/>
      <sheetName val="SNP10_MATERIAL_3&quot;_TRIT14"/>
      <sheetName val="SNP11_Material_Relleno14"/>
      <sheetName val="SNP12_CUNETAS_3_00014"/>
      <sheetName val="SNP13_PARCHEO14"/>
      <sheetName val="SNP14_SELLO_JUNTAS14"/>
      <sheetName val="SNP15_Pilotes14"/>
      <sheetName val="SNP16_EXCAV__PAVIMENTO14"/>
      <sheetName val="SNP17_TRANS_BASE14"/>
      <sheetName val="SNP18_AFIRMADO_3&quot;14"/>
      <sheetName val="alcantarilla_K69+10314"/>
      <sheetName val="alcantarilla_K68+43714"/>
      <sheetName val="alcantarilla_K67+45514"/>
      <sheetName val="BOX_110+520_PUENTE_EL_VERDE14"/>
      <sheetName val="Muro_K99+070314"/>
      <sheetName val="MURO_K104+45414"/>
      <sheetName val="Muro_K109+057014"/>
      <sheetName val="BOX_K14"/>
      <sheetName val="INFORME_SEMANAL11"/>
      <sheetName val="201_711"/>
      <sheetName val="211_111"/>
      <sheetName val="320_211"/>
      <sheetName val="330_111"/>
      <sheetName val="330_211"/>
      <sheetName val="411_211"/>
      <sheetName val="450_2P11"/>
      <sheetName val="450_9P11"/>
      <sheetName val="461_111"/>
      <sheetName val="465_111"/>
      <sheetName val="464_1P11"/>
      <sheetName val="600_211"/>
      <sheetName val="630_511"/>
      <sheetName val="630_611"/>
      <sheetName val="630_711"/>
      <sheetName val="681_111"/>
      <sheetName val="670_P11"/>
      <sheetName val="671_P11"/>
      <sheetName val="674_211"/>
      <sheetName val="450_3P11"/>
      <sheetName val="621_1P11"/>
      <sheetName val="610_2P11"/>
      <sheetName val="230_211"/>
      <sheetName val="230_2P11"/>
      <sheetName val="621_1-1P11"/>
      <sheetName val="621_1_2P11"/>
      <sheetName val="PESO_VARILLAS11"/>
      <sheetName val="210_1_110"/>
      <sheetName val="210_1_210"/>
      <sheetName val="210_2_110"/>
      <sheetName val="220_110"/>
      <sheetName val="420_110"/>
      <sheetName val="421_110"/>
      <sheetName val="630_4_110"/>
      <sheetName val="640_1_110"/>
      <sheetName val="4P_1_110"/>
      <sheetName val="671_110"/>
      <sheetName val="673P_110"/>
      <sheetName val="674p_210"/>
      <sheetName val="640_1_210"/>
      <sheetName val="640_1_410"/>
      <sheetName val="630_3_110"/>
      <sheetName val="700_110"/>
      <sheetName val="701_210"/>
      <sheetName val="710_110"/>
      <sheetName val="730_110"/>
      <sheetName val="TORTA_EST10"/>
      <sheetName val="Indicadores_Y_Listas10"/>
      <sheetName val="PROY_ORIGINAL21"/>
      <sheetName val="PU_(2)20"/>
      <sheetName val="COSTOS_UNITARIOS15"/>
      <sheetName val="TRAYECTO_115"/>
      <sheetName val="200P_115"/>
      <sheetName val="210_2_215"/>
      <sheetName val="320_115"/>
      <sheetName val="640_115"/>
      <sheetName val="500P_115"/>
      <sheetName val="500P_215"/>
      <sheetName val="600_115"/>
      <sheetName val="610_115"/>
      <sheetName val="630_415"/>
      <sheetName val="640P_215"/>
      <sheetName val="640_1_(2)15"/>
      <sheetName val="672P_115"/>
      <sheetName val="2P_115"/>
      <sheetName val="900_215"/>
      <sheetName val="materiales_de_insumo15"/>
      <sheetName val="jornales_y_prestaciones15"/>
      <sheetName val="210_115"/>
      <sheetName val="310_115"/>
      <sheetName val="600_415"/>
      <sheetName val="661_115"/>
      <sheetName val="673_115"/>
      <sheetName val="673_215"/>
      <sheetName val="673_315"/>
      <sheetName val="672_115"/>
      <sheetName val="3P_115"/>
      <sheetName val="3P_215"/>
      <sheetName val="6_1P15"/>
      <sheetName val="6_2P15"/>
      <sheetName val="6_4P15"/>
      <sheetName val="VALOR_ENSAYOS15"/>
      <sheetName val="resumen_preacta15"/>
      <sheetName val="Resalto_en_asfalto15"/>
      <sheetName val="Mat_fresado_para_ampliacion15"/>
      <sheetName val="Tuberia_filtro_D=6&quot;15"/>
      <sheetName val="Realce_de_bordillo15"/>
      <sheetName val="Remocion_tuberia_d=24&quot;15"/>
      <sheetName val="GRAVA_ATRAQUES_DE_ALCANTARILL15"/>
      <sheetName val="FORMATO_PREACTA15"/>
      <sheetName val="FORMATO_FECHA)15"/>
      <sheetName val="DESMONTE_LIMP_15"/>
      <sheetName val="REGISTRO_FOTOGRAFICO15"/>
      <sheetName val="S200_1_DESM__LIMP_B_15"/>
      <sheetName val="S200_2_DESM__LIMP__NB15"/>
      <sheetName val="S201_7_DEMO__ESTRUCTURAS15"/>
      <sheetName val="Remocion_alcantarillas_15"/>
      <sheetName val="Excav__Mat__Comun_15"/>
      <sheetName val="s201_15-remoción_de_alcantari15"/>
      <sheetName val="s210_2_2-Exc_de_expl15"/>
      <sheetName val="s210_2_1-Exc_en_roca15"/>
      <sheetName val="s211_1_REMOCION_DERR_15"/>
      <sheetName val="s220_1_Terraplenes15"/>
      <sheetName val="s221_1_Pedraplen15"/>
      <sheetName val="S900_3_TRANS__DERRUMBE15"/>
      <sheetName val="s231_1_Geotextil15"/>
      <sheetName val="S230_2_Mejora__de_la_Sub-Ra15"/>
      <sheetName val="S320_1_Sub_base15"/>
      <sheetName val="S330_1_BASE_GRANULAR15"/>
      <sheetName val="CONFM__DE_CALZADA_EXISTENTE15"/>
      <sheetName val="S310_1_Confor__calzada_existe15"/>
      <sheetName val="_S450_1_MEZCLA_MDC-115"/>
      <sheetName val="_S450_2MEZCLA_MDC-215"/>
      <sheetName val="S420_1_RIEGO_DE_IMPRIMACION_15"/>
      <sheetName val="S421_1_RIEGO_LIGA_CRR-115"/>
      <sheetName val="S460_1_FRESADO_15"/>
      <sheetName val="Excav__REPARACION_PAVIMENTO_15"/>
      <sheetName val="S465_1_EXC__PAV__ASFALTICO15"/>
      <sheetName val="S500_1_PAVIMENTO_CONCRETO15"/>
      <sheetName val="S510_1_PAVIMENTO_ADOQUIN15"/>
      <sheetName val="S600_1_EXCAV__VARIAS_15"/>
      <sheetName val="Relleno_Estructuras15"/>
      <sheetName val="eXCAVACIONES_VARIAS_EN_ROCA_15"/>
      <sheetName val="S600_2_EXCAV__ROCA15"/>
      <sheetName val="S610_1_Relleno_Estructuras15"/>
      <sheetName val="S623_1_Anclajes_15"/>
      <sheetName val="S623P1_Pantalla_Concreto15"/>
      <sheetName val="S630_3_Concretos_C15"/>
      <sheetName val="S630_4a_Concretos_D15"/>
      <sheetName val="S630_4b_Concretos_D15"/>
      <sheetName val="S630_6_CONCRETO_F15"/>
      <sheetName val="CONCRETO_G15"/>
      <sheetName val="S630_7_CONCRETO_G15"/>
      <sheetName val="s640_1_Acero_refuerzo15"/>
      <sheetName val="S642_13_Juntas_dilatacion15"/>
      <sheetName val="S644_2_Tuberia_PVC_4&quot;15"/>
      <sheetName val="_TUBERIA_36&quot;15"/>
      <sheetName val="S632_1_Baranda15"/>
      <sheetName val="_S661_1_TUBERIA_36&quot;_15"/>
      <sheetName val="S673_1_MAT__FILTRANTE15"/>
      <sheetName val="S673_2_GEOTEXTIL15"/>
      <sheetName val="TRANS__EXPLANACION15"/>
      <sheetName val="_S673_3_GEODREN_PLANAR_6&quot;15"/>
      <sheetName val="S681_1_GAVIONES15"/>
      <sheetName val="S700_1_Demarcacion15"/>
      <sheetName val="S700_2_Marca_víal15"/>
      <sheetName val="S701_1_tachas_reflectivas15"/>
      <sheetName val="S710_1_1_SEÑ_VERT__15"/>
      <sheetName val="S710_2_SEÑ_VERT_V15"/>
      <sheetName val="S710_1_2_SEÑ_VERT_15"/>
      <sheetName val="S730_1Defensas_15"/>
      <sheetName val="S800_2_CERCAS15"/>
      <sheetName val="S810_1_PROTECCION_TALUDES15"/>
      <sheetName val="S900_2Trans_explan15"/>
      <sheetName val="Tratamiento_fisuras15"/>
      <sheetName val="MARCAS_VIALES15"/>
      <sheetName val="Geomalla_con_fibra_de_vidrio15"/>
      <sheetName val="Anclajes_pasivos_4#615"/>
      <sheetName val="SNP1-geomalla_fibra_Vidrio15"/>
      <sheetName val="SNP2-geomalla_Biaxial15"/>
      <sheetName val="SNP3_concreto_3500_15"/>
      <sheetName val="SNP4_CEM__ASFALTICO15"/>
      <sheetName val="SNP5_MTTO_RUTINARIO15"/>
      <sheetName val="SNP6_Drenes15"/>
      <sheetName val="SNP7_Anclajes_pasivos_4#615"/>
      <sheetName val="SNP8_Anclajes_activos_2_Tor15"/>
      <sheetName val="SNP9_Anclajes_activos_4_Tor15"/>
      <sheetName val="SNP10_MATERIAL_3&quot;_TRIT15"/>
      <sheetName val="SNP11_Material_Relleno15"/>
      <sheetName val="SNP12_CUNETAS_3_00015"/>
      <sheetName val="SNP13_PARCHEO15"/>
      <sheetName val="SNP14_SELLO_JUNTAS15"/>
      <sheetName val="SNP15_Pilotes15"/>
      <sheetName val="SNP16_EXCAV__PAVIMENTO15"/>
      <sheetName val="SNP17_TRANS_BASE15"/>
      <sheetName val="SNP18_AFIRMADO_3&quot;15"/>
      <sheetName val="alcantarilla_K69+10315"/>
      <sheetName val="alcantarilla_K68+43715"/>
      <sheetName val="alcantarilla_K67+45515"/>
      <sheetName val="BOX_110+520_PUENTE_EL_VERDE15"/>
      <sheetName val="Muro_K99+070315"/>
      <sheetName val="MURO_K104+45415"/>
      <sheetName val="Muro_K109+057015"/>
      <sheetName val="BOX_K15"/>
      <sheetName val="INFORME_SEMANAL12"/>
      <sheetName val="201_712"/>
      <sheetName val="211_112"/>
      <sheetName val="320_212"/>
      <sheetName val="330_112"/>
      <sheetName val="330_212"/>
      <sheetName val="411_212"/>
      <sheetName val="450_2P12"/>
      <sheetName val="450_9P12"/>
      <sheetName val="461_112"/>
      <sheetName val="465_112"/>
      <sheetName val="464_1P12"/>
      <sheetName val="600_212"/>
      <sheetName val="630_512"/>
      <sheetName val="630_612"/>
      <sheetName val="630_712"/>
      <sheetName val="681_112"/>
      <sheetName val="670_P12"/>
      <sheetName val="671_P12"/>
      <sheetName val="674_212"/>
      <sheetName val="450_3P12"/>
      <sheetName val="621_1P12"/>
      <sheetName val="610_2P12"/>
      <sheetName val="230_212"/>
      <sheetName val="230_2P12"/>
      <sheetName val="621_1-1P12"/>
      <sheetName val="621_1_2P12"/>
      <sheetName val="PESO_VARILLAS12"/>
      <sheetName val="210_1_111"/>
      <sheetName val="210_1_211"/>
      <sheetName val="210_2_111"/>
      <sheetName val="220_111"/>
      <sheetName val="420_111"/>
      <sheetName val="421_111"/>
      <sheetName val="630_4_111"/>
      <sheetName val="640_1_111"/>
      <sheetName val="4P_1_111"/>
      <sheetName val="671_111"/>
      <sheetName val="673P_111"/>
      <sheetName val="674p_211"/>
      <sheetName val="640_1_211"/>
      <sheetName val="640_1_411"/>
      <sheetName val="630_3_111"/>
      <sheetName val="700_111"/>
      <sheetName val="701_211"/>
      <sheetName val="710_111"/>
      <sheetName val="730_111"/>
      <sheetName val="TORTA_EST11"/>
      <sheetName val="Indicadores_Y_Listas11"/>
      <sheetName val="PROY_ORIGINAL22"/>
      <sheetName val="PU_(2)21"/>
      <sheetName val="COSTOS_UNITARIOS16"/>
      <sheetName val="TRAYECTO_116"/>
      <sheetName val="200P_116"/>
      <sheetName val="210_2_216"/>
      <sheetName val="320_116"/>
      <sheetName val="640_116"/>
      <sheetName val="500P_116"/>
      <sheetName val="500P_216"/>
      <sheetName val="600_116"/>
      <sheetName val="610_116"/>
      <sheetName val="630_416"/>
      <sheetName val="640P_216"/>
      <sheetName val="640_1_(2)16"/>
      <sheetName val="672P_116"/>
      <sheetName val="2P_116"/>
      <sheetName val="900_216"/>
      <sheetName val="materiales_de_insumo16"/>
      <sheetName val="jornales_y_prestaciones16"/>
      <sheetName val="210_116"/>
      <sheetName val="310_116"/>
      <sheetName val="600_416"/>
      <sheetName val="661_116"/>
      <sheetName val="673_116"/>
      <sheetName val="673_216"/>
      <sheetName val="673_316"/>
      <sheetName val="672_116"/>
      <sheetName val="3P_116"/>
      <sheetName val="3P_216"/>
      <sheetName val="6_1P16"/>
      <sheetName val="6_2P16"/>
      <sheetName val="6_4P16"/>
      <sheetName val="VALOR_ENSAYOS16"/>
      <sheetName val="resumen_preacta16"/>
      <sheetName val="Resalto_en_asfalto16"/>
      <sheetName val="Mat_fresado_para_ampliacion16"/>
      <sheetName val="Tuberia_filtro_D=6&quot;16"/>
      <sheetName val="Realce_de_bordillo16"/>
      <sheetName val="Remocion_tuberia_d=24&quot;16"/>
      <sheetName val="GRAVA_ATRAQUES_DE_ALCANTARILL16"/>
      <sheetName val="FORMATO_PREACTA16"/>
      <sheetName val="FORMATO_FECHA)16"/>
      <sheetName val="DESMONTE_LIMP_16"/>
      <sheetName val="REGISTRO_FOTOGRAFICO16"/>
      <sheetName val="S200_1_DESM__LIMP_B_16"/>
      <sheetName val="S200_2_DESM__LIMP__NB16"/>
      <sheetName val="S201_7_DEMO__ESTRUCTURAS16"/>
      <sheetName val="Remocion_alcantarillas_16"/>
      <sheetName val="Excav__Mat__Comun_16"/>
      <sheetName val="s201_15-remoción_de_alcantari16"/>
      <sheetName val="s210_2_2-Exc_de_expl16"/>
      <sheetName val="s210_2_1-Exc_en_roca16"/>
      <sheetName val="s211_1_REMOCION_DERR_16"/>
      <sheetName val="s220_1_Terraplenes16"/>
      <sheetName val="s221_1_Pedraplen16"/>
      <sheetName val="S900_3_TRANS__DERRUMBE16"/>
      <sheetName val="s231_1_Geotextil16"/>
      <sheetName val="S230_2_Mejora__de_la_Sub-Ra16"/>
      <sheetName val="S320_1_Sub_base16"/>
      <sheetName val="S330_1_BASE_GRANULAR16"/>
      <sheetName val="CONFM__DE_CALZADA_EXISTENTE16"/>
      <sheetName val="S310_1_Confor__calzada_existe16"/>
      <sheetName val="_S450_1_MEZCLA_MDC-116"/>
      <sheetName val="_S450_2MEZCLA_MDC-216"/>
      <sheetName val="S420_1_RIEGO_DE_IMPRIMACION_16"/>
      <sheetName val="S421_1_RIEGO_LIGA_CRR-116"/>
      <sheetName val="S460_1_FRESADO_16"/>
      <sheetName val="Excav__REPARACION_PAVIMENTO_16"/>
      <sheetName val="S465_1_EXC__PAV__ASFALTICO16"/>
      <sheetName val="S500_1_PAVIMENTO_CONCRETO16"/>
      <sheetName val="S510_1_PAVIMENTO_ADOQUIN16"/>
      <sheetName val="S600_1_EXCAV__VARIAS_16"/>
      <sheetName val="Relleno_Estructuras16"/>
      <sheetName val="eXCAVACIONES_VARIAS_EN_ROCA_16"/>
      <sheetName val="S600_2_EXCAV__ROCA16"/>
      <sheetName val="S610_1_Relleno_Estructuras16"/>
      <sheetName val="S623_1_Anclajes_16"/>
      <sheetName val="S623P1_Pantalla_Concreto16"/>
      <sheetName val="S630_3_Concretos_C16"/>
      <sheetName val="S630_4a_Concretos_D16"/>
      <sheetName val="S630_4b_Concretos_D16"/>
      <sheetName val="S630_6_CONCRETO_F16"/>
      <sheetName val="CONCRETO_G16"/>
      <sheetName val="S630_7_CONCRETO_G16"/>
      <sheetName val="s640_1_Acero_refuerzo16"/>
      <sheetName val="S642_13_Juntas_dilatacion16"/>
      <sheetName val="S644_2_Tuberia_PVC_4&quot;16"/>
      <sheetName val="_TUBERIA_36&quot;16"/>
      <sheetName val="S632_1_Baranda16"/>
      <sheetName val="_S661_1_TUBERIA_36&quot;_16"/>
      <sheetName val="S673_1_MAT__FILTRANTE16"/>
      <sheetName val="S673_2_GEOTEXTIL16"/>
      <sheetName val="TRANS__EXPLANACION16"/>
      <sheetName val="_S673_3_GEODREN_PLANAR_6&quot;16"/>
      <sheetName val="S681_1_GAVIONES16"/>
      <sheetName val="S700_1_Demarcacion16"/>
      <sheetName val="S700_2_Marca_víal16"/>
      <sheetName val="S701_1_tachas_reflectivas16"/>
      <sheetName val="S710_1_1_SEÑ_VERT__16"/>
      <sheetName val="S710_2_SEÑ_VERT_V16"/>
      <sheetName val="S710_1_2_SEÑ_VERT_16"/>
      <sheetName val="S730_1Defensas_16"/>
      <sheetName val="S800_2_CERCAS16"/>
      <sheetName val="S810_1_PROTECCION_TALUDES16"/>
      <sheetName val="S900_2Trans_explan16"/>
      <sheetName val="Tratamiento_fisuras16"/>
      <sheetName val="MARCAS_VIALES16"/>
      <sheetName val="Geomalla_con_fibra_de_vidrio16"/>
      <sheetName val="Anclajes_pasivos_4#616"/>
      <sheetName val="SNP1-geomalla_fibra_Vidrio16"/>
      <sheetName val="SNP2-geomalla_Biaxial16"/>
      <sheetName val="SNP3_concreto_3500_16"/>
      <sheetName val="SNP4_CEM__ASFALTICO16"/>
      <sheetName val="SNP5_MTTO_RUTINARIO16"/>
      <sheetName val="SNP6_Drenes16"/>
      <sheetName val="SNP7_Anclajes_pasivos_4#616"/>
      <sheetName val="SNP8_Anclajes_activos_2_Tor16"/>
      <sheetName val="SNP9_Anclajes_activos_4_Tor16"/>
      <sheetName val="SNP10_MATERIAL_3&quot;_TRIT16"/>
      <sheetName val="SNP11_Material_Relleno16"/>
      <sheetName val="SNP12_CUNETAS_3_00016"/>
      <sheetName val="SNP13_PARCHEO16"/>
      <sheetName val="SNP14_SELLO_JUNTAS16"/>
      <sheetName val="SNP15_Pilotes16"/>
      <sheetName val="SNP16_EXCAV__PAVIMENTO16"/>
      <sheetName val="SNP17_TRANS_BASE16"/>
      <sheetName val="SNP18_AFIRMADO_3&quot;16"/>
      <sheetName val="alcantarilla_K69+10316"/>
      <sheetName val="alcantarilla_K68+43716"/>
      <sheetName val="alcantarilla_K67+45516"/>
      <sheetName val="BOX_110+520_PUENTE_EL_VERDE16"/>
      <sheetName val="Muro_K99+070316"/>
      <sheetName val="MURO_K104+45416"/>
      <sheetName val="Muro_K109+057016"/>
      <sheetName val="BOX_K16"/>
      <sheetName val="INFORME_SEMANAL13"/>
      <sheetName val="201_713"/>
      <sheetName val="211_113"/>
      <sheetName val="320_213"/>
      <sheetName val="330_113"/>
      <sheetName val="330_213"/>
      <sheetName val="411_213"/>
      <sheetName val="450_2P13"/>
      <sheetName val="450_9P13"/>
      <sheetName val="461_113"/>
      <sheetName val="465_113"/>
      <sheetName val="464_1P13"/>
      <sheetName val="600_213"/>
      <sheetName val="630_513"/>
      <sheetName val="630_613"/>
      <sheetName val="630_713"/>
      <sheetName val="681_113"/>
      <sheetName val="670_P13"/>
      <sheetName val="671_P13"/>
      <sheetName val="674_213"/>
      <sheetName val="450_3P13"/>
      <sheetName val="621_1P13"/>
      <sheetName val="610_2P13"/>
      <sheetName val="230_213"/>
      <sheetName val="230_2P13"/>
      <sheetName val="621_1-1P13"/>
      <sheetName val="621_1_2P13"/>
      <sheetName val="PESO_VARILLAS13"/>
      <sheetName val="210_1_112"/>
      <sheetName val="210_1_212"/>
      <sheetName val="210_2_112"/>
      <sheetName val="220_112"/>
      <sheetName val="420_112"/>
      <sheetName val="421_112"/>
      <sheetName val="630_4_112"/>
      <sheetName val="640_1_112"/>
      <sheetName val="4P_1_112"/>
      <sheetName val="671_112"/>
      <sheetName val="673P_112"/>
      <sheetName val="674p_212"/>
      <sheetName val="640_1_212"/>
      <sheetName val="640_1_412"/>
      <sheetName val="630_3_112"/>
      <sheetName val="700_112"/>
      <sheetName val="701_212"/>
      <sheetName val="710_112"/>
      <sheetName val="730_112"/>
      <sheetName val="TORTA_EST12"/>
      <sheetName val="Indicadores_Y_Listas12"/>
      <sheetName val="PROY_ORIGINAL23"/>
      <sheetName val="PU_(2)22"/>
      <sheetName val="COSTOS_UNITARIOS17"/>
      <sheetName val="TRAYECTO_117"/>
      <sheetName val="200P_117"/>
      <sheetName val="210_2_217"/>
      <sheetName val="320_117"/>
      <sheetName val="640_117"/>
      <sheetName val="500P_117"/>
      <sheetName val="500P_217"/>
      <sheetName val="600_117"/>
      <sheetName val="610_117"/>
      <sheetName val="630_417"/>
      <sheetName val="640P_217"/>
      <sheetName val="640_1_(2)17"/>
      <sheetName val="672P_117"/>
      <sheetName val="2P_117"/>
      <sheetName val="900_217"/>
      <sheetName val="materiales_de_insumo17"/>
      <sheetName val="jornales_y_prestaciones17"/>
      <sheetName val="210_117"/>
      <sheetName val="310_117"/>
      <sheetName val="600_417"/>
      <sheetName val="661_117"/>
      <sheetName val="673_117"/>
      <sheetName val="673_217"/>
      <sheetName val="673_317"/>
      <sheetName val="672_117"/>
      <sheetName val="3P_117"/>
      <sheetName val="3P_217"/>
      <sheetName val="6_1P17"/>
      <sheetName val="6_2P17"/>
      <sheetName val="6_4P17"/>
      <sheetName val="VALOR_ENSAYOS17"/>
      <sheetName val="resumen_preacta17"/>
      <sheetName val="Resalto_en_asfalto17"/>
      <sheetName val="Mat_fresado_para_ampliacion17"/>
      <sheetName val="Tuberia_filtro_D=6&quot;17"/>
      <sheetName val="Realce_de_bordillo17"/>
      <sheetName val="Remocion_tuberia_d=24&quot;17"/>
      <sheetName val="GRAVA_ATRAQUES_DE_ALCANTARILL17"/>
      <sheetName val="FORMATO_PREACTA17"/>
      <sheetName val="FORMATO_FECHA)17"/>
      <sheetName val="DESMONTE_LIMP_17"/>
      <sheetName val="REGISTRO_FOTOGRAFICO17"/>
      <sheetName val="S200_1_DESM__LIMP_B_17"/>
      <sheetName val="S200_2_DESM__LIMP__NB17"/>
      <sheetName val="S201_7_DEMO__ESTRUCTURAS17"/>
      <sheetName val="Remocion_alcantarillas_17"/>
      <sheetName val="Excav__Mat__Comun_17"/>
      <sheetName val="s201_15-remoción_de_alcantari17"/>
      <sheetName val="s210_2_2-Exc_de_expl17"/>
      <sheetName val="s210_2_1-Exc_en_roca17"/>
      <sheetName val="s211_1_REMOCION_DERR_17"/>
      <sheetName val="s220_1_Terraplenes17"/>
      <sheetName val="s221_1_Pedraplen17"/>
      <sheetName val="S900_3_TRANS__DERRUMBE17"/>
      <sheetName val="s231_1_Geotextil17"/>
      <sheetName val="S230_2_Mejora__de_la_Sub-Ra17"/>
      <sheetName val="S320_1_Sub_base17"/>
      <sheetName val="S330_1_BASE_GRANULAR17"/>
      <sheetName val="CONFM__DE_CALZADA_EXISTENTE17"/>
      <sheetName val="S310_1_Confor__calzada_existe17"/>
      <sheetName val="_S450_1_MEZCLA_MDC-117"/>
      <sheetName val="_S450_2MEZCLA_MDC-217"/>
      <sheetName val="S420_1_RIEGO_DE_IMPRIMACION_17"/>
      <sheetName val="S421_1_RIEGO_LIGA_CRR-117"/>
      <sheetName val="S460_1_FRESADO_17"/>
      <sheetName val="Excav__REPARACION_PAVIMENTO_17"/>
      <sheetName val="S465_1_EXC__PAV__ASFALTICO17"/>
      <sheetName val="S500_1_PAVIMENTO_CONCRETO17"/>
      <sheetName val="S510_1_PAVIMENTO_ADOQUIN17"/>
      <sheetName val="S600_1_EXCAV__VARIAS_17"/>
      <sheetName val="Relleno_Estructuras17"/>
      <sheetName val="eXCAVACIONES_VARIAS_EN_ROCA_17"/>
      <sheetName val="S600_2_EXCAV__ROCA17"/>
      <sheetName val="S610_1_Relleno_Estructuras17"/>
      <sheetName val="S623_1_Anclajes_17"/>
      <sheetName val="S623P1_Pantalla_Concreto17"/>
      <sheetName val="S630_3_Concretos_C17"/>
      <sheetName val="S630_4a_Concretos_D17"/>
      <sheetName val="S630_4b_Concretos_D17"/>
      <sheetName val="S630_6_CONCRETO_F17"/>
      <sheetName val="CONCRETO_G17"/>
      <sheetName val="S630_7_CONCRETO_G17"/>
      <sheetName val="s640_1_Acero_refuerzo17"/>
      <sheetName val="S642_13_Juntas_dilatacion17"/>
      <sheetName val="S644_2_Tuberia_PVC_4&quot;17"/>
      <sheetName val="_TUBERIA_36&quot;17"/>
      <sheetName val="S632_1_Baranda17"/>
      <sheetName val="_S661_1_TUBERIA_36&quot;_17"/>
      <sheetName val="S673_1_MAT__FILTRANTE17"/>
      <sheetName val="S673_2_GEOTEXTIL17"/>
      <sheetName val="TRANS__EXPLANACION17"/>
      <sheetName val="_S673_3_GEODREN_PLANAR_6&quot;17"/>
      <sheetName val="S681_1_GAVIONES17"/>
      <sheetName val="S700_1_Demarcacion17"/>
      <sheetName val="S700_2_Marca_víal17"/>
      <sheetName val="S701_1_tachas_reflectivas17"/>
      <sheetName val="S710_1_1_SEÑ_VERT__17"/>
      <sheetName val="S710_2_SEÑ_VERT_V17"/>
      <sheetName val="S710_1_2_SEÑ_VERT_17"/>
      <sheetName val="S730_1Defensas_17"/>
      <sheetName val="S800_2_CERCAS17"/>
      <sheetName val="S810_1_PROTECCION_TALUDES17"/>
      <sheetName val="S900_2Trans_explan17"/>
      <sheetName val="Tratamiento_fisuras17"/>
      <sheetName val="MARCAS_VIALES17"/>
      <sheetName val="Geomalla_con_fibra_de_vidrio17"/>
      <sheetName val="Anclajes_pasivos_4#617"/>
      <sheetName val="SNP1-geomalla_fibra_Vidrio17"/>
      <sheetName val="SNP2-geomalla_Biaxial17"/>
      <sheetName val="SNP3_concreto_3500_17"/>
      <sheetName val="SNP4_CEM__ASFALTICO17"/>
      <sheetName val="SNP5_MTTO_RUTINARIO17"/>
      <sheetName val="SNP6_Drenes17"/>
      <sheetName val="SNP7_Anclajes_pasivos_4#617"/>
      <sheetName val="SNP8_Anclajes_activos_2_Tor17"/>
      <sheetName val="SNP9_Anclajes_activos_4_Tor17"/>
      <sheetName val="SNP10_MATERIAL_3&quot;_TRIT17"/>
      <sheetName val="SNP11_Material_Relleno17"/>
      <sheetName val="SNP12_CUNETAS_3_00017"/>
      <sheetName val="SNP13_PARCHEO17"/>
      <sheetName val="SNP14_SELLO_JUNTAS17"/>
      <sheetName val="SNP15_Pilotes17"/>
      <sheetName val="SNP16_EXCAV__PAVIMENTO17"/>
      <sheetName val="SNP17_TRANS_BASE17"/>
      <sheetName val="SNP18_AFIRMADO_3&quot;17"/>
      <sheetName val="alcantarilla_K69+10317"/>
      <sheetName val="alcantarilla_K68+43717"/>
      <sheetName val="alcantarilla_K67+45517"/>
      <sheetName val="BOX_110+520_PUENTE_EL_VERDE17"/>
      <sheetName val="Muro_K99+070317"/>
      <sheetName val="MURO_K104+45417"/>
      <sheetName val="Muro_K109+057017"/>
      <sheetName val="BOX_K17"/>
      <sheetName val="INFORME_SEMANAL14"/>
      <sheetName val="201_714"/>
      <sheetName val="211_114"/>
      <sheetName val="320_214"/>
      <sheetName val="330_114"/>
      <sheetName val="330_214"/>
      <sheetName val="411_214"/>
      <sheetName val="450_2P14"/>
      <sheetName val="450_9P14"/>
      <sheetName val="461_114"/>
      <sheetName val="465_114"/>
      <sheetName val="464_1P14"/>
      <sheetName val="600_214"/>
      <sheetName val="630_514"/>
      <sheetName val="630_614"/>
      <sheetName val="630_714"/>
      <sheetName val="681_114"/>
      <sheetName val="670_P14"/>
      <sheetName val="671_P14"/>
      <sheetName val="674_214"/>
      <sheetName val="450_3P14"/>
      <sheetName val="621_1P14"/>
      <sheetName val="610_2P14"/>
      <sheetName val="230_214"/>
      <sheetName val="230_2P14"/>
      <sheetName val="621_1-1P14"/>
      <sheetName val="621_1_2P14"/>
      <sheetName val="PESO_VARILLAS14"/>
      <sheetName val="210_1_113"/>
      <sheetName val="210_1_213"/>
      <sheetName val="210_2_113"/>
      <sheetName val="220_113"/>
      <sheetName val="420_113"/>
      <sheetName val="421_113"/>
      <sheetName val="630_4_113"/>
      <sheetName val="640_1_113"/>
      <sheetName val="4P_1_113"/>
      <sheetName val="671_113"/>
      <sheetName val="673P_113"/>
      <sheetName val="674p_213"/>
      <sheetName val="640_1_213"/>
      <sheetName val="640_1_413"/>
      <sheetName val="630_3_113"/>
      <sheetName val="700_113"/>
      <sheetName val="701_213"/>
      <sheetName val="710_113"/>
      <sheetName val="730_113"/>
      <sheetName val="TORTA_EST13"/>
      <sheetName val="Indicadores_Y_Listas13"/>
      <sheetName val="PROY_ORIGINAL24"/>
      <sheetName val="PU_(2)23"/>
      <sheetName val="COSTOS_UNITARIOS18"/>
      <sheetName val="TRAYECTO_118"/>
      <sheetName val="200P_118"/>
      <sheetName val="210_2_218"/>
      <sheetName val="320_118"/>
      <sheetName val="640_118"/>
      <sheetName val="500P_118"/>
      <sheetName val="500P_218"/>
      <sheetName val="600_118"/>
      <sheetName val="610_118"/>
      <sheetName val="630_418"/>
      <sheetName val="640P_218"/>
      <sheetName val="640_1_(2)18"/>
      <sheetName val="672P_118"/>
      <sheetName val="2P_118"/>
      <sheetName val="900_218"/>
      <sheetName val="materiales_de_insumo18"/>
      <sheetName val="jornales_y_prestaciones18"/>
      <sheetName val="210_118"/>
      <sheetName val="310_118"/>
      <sheetName val="600_418"/>
      <sheetName val="661_118"/>
      <sheetName val="673_118"/>
      <sheetName val="673_218"/>
      <sheetName val="673_318"/>
      <sheetName val="672_118"/>
      <sheetName val="3P_118"/>
      <sheetName val="3P_218"/>
      <sheetName val="6_1P18"/>
      <sheetName val="6_2P18"/>
      <sheetName val="6_4P18"/>
      <sheetName val="VALOR_ENSAYOS18"/>
      <sheetName val="resumen_preacta18"/>
      <sheetName val="Resalto_en_asfalto18"/>
      <sheetName val="Mat_fresado_para_ampliacion18"/>
      <sheetName val="Tuberia_filtro_D=6&quot;18"/>
      <sheetName val="Realce_de_bordillo18"/>
      <sheetName val="Remocion_tuberia_d=24&quot;18"/>
      <sheetName val="GRAVA_ATRAQUES_DE_ALCANTARILL18"/>
      <sheetName val="FORMATO_PREACTA18"/>
      <sheetName val="FORMATO_FECHA)18"/>
      <sheetName val="DESMONTE_LIMP_18"/>
      <sheetName val="REGISTRO_FOTOGRAFICO18"/>
      <sheetName val="S200_1_DESM__LIMP_B_18"/>
      <sheetName val="S200_2_DESM__LIMP__NB18"/>
      <sheetName val="S201_7_DEMO__ESTRUCTURAS18"/>
      <sheetName val="Remocion_alcantarillas_18"/>
      <sheetName val="Excav__Mat__Comun_18"/>
      <sheetName val="s201_15-remoción_de_alcantari18"/>
      <sheetName val="s210_2_2-Exc_de_expl18"/>
      <sheetName val="s210_2_1-Exc_en_roca18"/>
      <sheetName val="s211_1_REMOCION_DERR_18"/>
      <sheetName val="s220_1_Terraplenes18"/>
      <sheetName val="s221_1_Pedraplen18"/>
      <sheetName val="S900_3_TRANS__DERRUMBE18"/>
      <sheetName val="s231_1_Geotextil18"/>
      <sheetName val="S230_2_Mejora__de_la_Sub-Ra18"/>
      <sheetName val="S320_1_Sub_base18"/>
      <sheetName val="S330_1_BASE_GRANULAR18"/>
      <sheetName val="CONFM__DE_CALZADA_EXISTENTE18"/>
      <sheetName val="S310_1_Confor__calzada_existe18"/>
      <sheetName val="_S450_1_MEZCLA_MDC-118"/>
      <sheetName val="_S450_2MEZCLA_MDC-218"/>
      <sheetName val="S420_1_RIEGO_DE_IMPRIMACION_18"/>
      <sheetName val="S421_1_RIEGO_LIGA_CRR-118"/>
      <sheetName val="S460_1_FRESADO_18"/>
      <sheetName val="Excav__REPARACION_PAVIMENTO_18"/>
      <sheetName val="S465_1_EXC__PAV__ASFALTICO18"/>
      <sheetName val="S500_1_PAVIMENTO_CONCRETO18"/>
      <sheetName val="S510_1_PAVIMENTO_ADOQUIN18"/>
      <sheetName val="S600_1_EXCAV__VARIAS_18"/>
      <sheetName val="Relleno_Estructuras18"/>
      <sheetName val="eXCAVACIONES_VARIAS_EN_ROCA_18"/>
      <sheetName val="S600_2_EXCAV__ROCA18"/>
      <sheetName val="S610_1_Relleno_Estructuras18"/>
      <sheetName val="S623_1_Anclajes_18"/>
      <sheetName val="S623P1_Pantalla_Concreto18"/>
      <sheetName val="S630_3_Concretos_C18"/>
      <sheetName val="S630_4a_Concretos_D18"/>
      <sheetName val="S630_4b_Concretos_D18"/>
      <sheetName val="S630_6_CONCRETO_F18"/>
      <sheetName val="CONCRETO_G18"/>
      <sheetName val="S630_7_CONCRETO_G18"/>
      <sheetName val="s640_1_Acero_refuerzo18"/>
      <sheetName val="S642_13_Juntas_dilatacion18"/>
      <sheetName val="S644_2_Tuberia_PVC_4&quot;18"/>
      <sheetName val="_TUBERIA_36&quot;18"/>
      <sheetName val="S632_1_Baranda18"/>
      <sheetName val="_S661_1_TUBERIA_36&quot;_18"/>
      <sheetName val="S673_1_MAT__FILTRANTE18"/>
      <sheetName val="S673_2_GEOTEXTIL18"/>
      <sheetName val="TRANS__EXPLANACION18"/>
      <sheetName val="_S673_3_GEODREN_PLANAR_6&quot;18"/>
      <sheetName val="S681_1_GAVIONES18"/>
      <sheetName val="S700_1_Demarcacion18"/>
      <sheetName val="S700_2_Marca_víal18"/>
      <sheetName val="S701_1_tachas_reflectivas18"/>
      <sheetName val="S710_1_1_SEÑ_VERT__18"/>
      <sheetName val="S710_2_SEÑ_VERT_V18"/>
      <sheetName val="S710_1_2_SEÑ_VERT_18"/>
      <sheetName val="S730_1Defensas_18"/>
      <sheetName val="S800_2_CERCAS18"/>
      <sheetName val="S810_1_PROTECCION_TALUDES18"/>
      <sheetName val="S900_2Trans_explan18"/>
      <sheetName val="Tratamiento_fisuras18"/>
      <sheetName val="MARCAS_VIALES18"/>
      <sheetName val="Geomalla_con_fibra_de_vidrio18"/>
      <sheetName val="Anclajes_pasivos_4#618"/>
      <sheetName val="SNP1-geomalla_fibra_Vidrio18"/>
      <sheetName val="SNP2-geomalla_Biaxial18"/>
      <sheetName val="SNP3_concreto_3500_18"/>
      <sheetName val="SNP4_CEM__ASFALTICO18"/>
      <sheetName val="SNP5_MTTO_RUTINARIO18"/>
      <sheetName val="SNP6_Drenes18"/>
      <sheetName val="SNP7_Anclajes_pasivos_4#618"/>
      <sheetName val="SNP8_Anclajes_activos_2_Tor18"/>
      <sheetName val="SNP9_Anclajes_activos_4_Tor18"/>
      <sheetName val="SNP10_MATERIAL_3&quot;_TRIT18"/>
      <sheetName val="SNP11_Material_Relleno18"/>
      <sheetName val="SNP12_CUNETAS_3_00018"/>
      <sheetName val="SNP13_PARCHEO18"/>
      <sheetName val="SNP14_SELLO_JUNTAS18"/>
      <sheetName val="SNP15_Pilotes18"/>
      <sheetName val="SNP16_EXCAV__PAVIMENTO18"/>
      <sheetName val="SNP17_TRANS_BASE18"/>
      <sheetName val="SNP18_AFIRMADO_3&quot;18"/>
      <sheetName val="alcantarilla_K69+10318"/>
      <sheetName val="alcantarilla_K68+43718"/>
      <sheetName val="alcantarilla_K67+45518"/>
      <sheetName val="BOX_110+520_PUENTE_EL_VERDE18"/>
      <sheetName val="Muro_K99+070318"/>
      <sheetName val="MURO_K104+45418"/>
      <sheetName val="Muro_K109+057018"/>
      <sheetName val="BOX_K18"/>
      <sheetName val="INFORME_SEMANAL15"/>
      <sheetName val="201_715"/>
      <sheetName val="211_115"/>
      <sheetName val="320_215"/>
      <sheetName val="330_115"/>
      <sheetName val="330_215"/>
      <sheetName val="411_215"/>
      <sheetName val="450_2P15"/>
      <sheetName val="450_9P15"/>
      <sheetName val="461_115"/>
      <sheetName val="465_115"/>
      <sheetName val="464_1P15"/>
      <sheetName val="600_215"/>
      <sheetName val="630_515"/>
      <sheetName val="630_615"/>
      <sheetName val="630_715"/>
      <sheetName val="681_115"/>
      <sheetName val="670_P15"/>
      <sheetName val="671_P15"/>
      <sheetName val="674_215"/>
      <sheetName val="450_3P15"/>
      <sheetName val="621_1P15"/>
      <sheetName val="610_2P15"/>
      <sheetName val="230_215"/>
      <sheetName val="230_2P15"/>
      <sheetName val="621_1-1P15"/>
      <sheetName val="621_1_2P15"/>
      <sheetName val="PESO_VARILLAS15"/>
      <sheetName val="210_1_114"/>
      <sheetName val="210_1_214"/>
      <sheetName val="210_2_114"/>
      <sheetName val="220_114"/>
      <sheetName val="420_114"/>
      <sheetName val="421_114"/>
      <sheetName val="630_4_114"/>
      <sheetName val="640_1_114"/>
      <sheetName val="4P_1_114"/>
      <sheetName val="671_114"/>
      <sheetName val="673P_114"/>
      <sheetName val="674p_214"/>
      <sheetName val="640_1_214"/>
      <sheetName val="640_1_414"/>
      <sheetName val="630_3_114"/>
      <sheetName val="700_114"/>
      <sheetName val="701_214"/>
      <sheetName val="710_114"/>
      <sheetName val="730_114"/>
      <sheetName val="TORTA_EST14"/>
      <sheetName val="Indicadores_Y_Listas14"/>
      <sheetName val="PROY_ORIGINAL25"/>
      <sheetName val="PU_(2)24"/>
      <sheetName val="COSTOS_UNITARIOS19"/>
      <sheetName val="TRAYECTO_119"/>
      <sheetName val="200P_119"/>
      <sheetName val="210_2_219"/>
      <sheetName val="320_119"/>
      <sheetName val="640_119"/>
      <sheetName val="500P_119"/>
      <sheetName val="500P_219"/>
      <sheetName val="600_119"/>
      <sheetName val="610_119"/>
      <sheetName val="630_419"/>
      <sheetName val="640P_219"/>
      <sheetName val="640_1_(2)19"/>
      <sheetName val="672P_119"/>
      <sheetName val="2P_119"/>
      <sheetName val="900_219"/>
      <sheetName val="materiales_de_insumo19"/>
      <sheetName val="jornales_y_prestaciones19"/>
      <sheetName val="210_119"/>
      <sheetName val="310_119"/>
      <sheetName val="600_419"/>
      <sheetName val="661_119"/>
      <sheetName val="673_119"/>
      <sheetName val="673_219"/>
      <sheetName val="673_319"/>
      <sheetName val="672_119"/>
      <sheetName val="3P_119"/>
      <sheetName val="3P_219"/>
      <sheetName val="6_1P19"/>
      <sheetName val="6_2P19"/>
      <sheetName val="6_4P19"/>
      <sheetName val="VALOR_ENSAYOS19"/>
      <sheetName val="resumen_preacta19"/>
      <sheetName val="Resalto_en_asfalto19"/>
      <sheetName val="Mat_fresado_para_ampliacion19"/>
      <sheetName val="Tuberia_filtro_D=6&quot;19"/>
      <sheetName val="Realce_de_bordillo19"/>
      <sheetName val="Remocion_tuberia_d=24&quot;19"/>
      <sheetName val="GRAVA_ATRAQUES_DE_ALCANTARILL19"/>
      <sheetName val="FORMATO_PREACTA19"/>
      <sheetName val="FORMATO_FECHA)19"/>
      <sheetName val="DESMONTE_LIMP_19"/>
      <sheetName val="REGISTRO_FOTOGRAFICO19"/>
      <sheetName val="S200_1_DESM__LIMP_B_19"/>
      <sheetName val="S200_2_DESM__LIMP__NB19"/>
      <sheetName val="S201_7_DEMO__ESTRUCTURAS19"/>
      <sheetName val="Remocion_alcantarillas_19"/>
      <sheetName val="Excav__Mat__Comun_19"/>
      <sheetName val="s201_15-remoción_de_alcantari19"/>
      <sheetName val="s210_2_2-Exc_de_expl19"/>
      <sheetName val="s210_2_1-Exc_en_roca19"/>
      <sheetName val="s211_1_REMOCION_DERR_19"/>
      <sheetName val="s220_1_Terraplenes19"/>
      <sheetName val="s221_1_Pedraplen19"/>
      <sheetName val="S900_3_TRANS__DERRUMBE19"/>
      <sheetName val="s231_1_Geotextil19"/>
      <sheetName val="S230_2_Mejora__de_la_Sub-Ra19"/>
      <sheetName val="S320_1_Sub_base19"/>
      <sheetName val="S330_1_BASE_GRANULAR19"/>
      <sheetName val="CONFM__DE_CALZADA_EXISTENTE19"/>
      <sheetName val="S310_1_Confor__calzada_existe19"/>
      <sheetName val="_S450_1_MEZCLA_MDC-119"/>
      <sheetName val="_S450_2MEZCLA_MDC-219"/>
      <sheetName val="S420_1_RIEGO_DE_IMPRIMACION_19"/>
      <sheetName val="S421_1_RIEGO_LIGA_CRR-119"/>
      <sheetName val="S460_1_FRESADO_19"/>
      <sheetName val="Excav__REPARACION_PAVIMENTO_19"/>
      <sheetName val="S465_1_EXC__PAV__ASFALTICO19"/>
      <sheetName val="S500_1_PAVIMENTO_CONCRETO19"/>
      <sheetName val="S510_1_PAVIMENTO_ADOQUIN19"/>
      <sheetName val="S600_1_EXCAV__VARIAS_19"/>
      <sheetName val="Relleno_Estructuras19"/>
      <sheetName val="eXCAVACIONES_VARIAS_EN_ROCA_19"/>
      <sheetName val="S600_2_EXCAV__ROCA19"/>
      <sheetName val="S610_1_Relleno_Estructuras19"/>
      <sheetName val="S623_1_Anclajes_19"/>
      <sheetName val="S623P1_Pantalla_Concreto19"/>
      <sheetName val="S630_3_Concretos_C19"/>
      <sheetName val="S630_4a_Concretos_D19"/>
      <sheetName val="S630_4b_Concretos_D19"/>
      <sheetName val="S630_6_CONCRETO_F19"/>
      <sheetName val="CONCRETO_G19"/>
      <sheetName val="S630_7_CONCRETO_G19"/>
      <sheetName val="s640_1_Acero_refuerzo19"/>
      <sheetName val="S642_13_Juntas_dilatacion19"/>
      <sheetName val="S644_2_Tuberia_PVC_4&quot;19"/>
      <sheetName val="_TUBERIA_36&quot;19"/>
      <sheetName val="S632_1_Baranda19"/>
      <sheetName val="_S661_1_TUBERIA_36&quot;_19"/>
      <sheetName val="S673_1_MAT__FILTRANTE19"/>
      <sheetName val="S673_2_GEOTEXTIL19"/>
      <sheetName val="TRANS__EXPLANACION19"/>
      <sheetName val="_S673_3_GEODREN_PLANAR_6&quot;19"/>
      <sheetName val="S681_1_GAVIONES19"/>
      <sheetName val="S700_1_Demarcacion19"/>
      <sheetName val="S700_2_Marca_víal19"/>
      <sheetName val="S701_1_tachas_reflectivas19"/>
      <sheetName val="S710_1_1_SEÑ_VERT__19"/>
      <sheetName val="S710_2_SEÑ_VERT_V19"/>
      <sheetName val="S710_1_2_SEÑ_VERT_19"/>
      <sheetName val="S730_1Defensas_19"/>
      <sheetName val="S800_2_CERCAS19"/>
      <sheetName val="S810_1_PROTECCION_TALUDES19"/>
      <sheetName val="S900_2Trans_explan19"/>
      <sheetName val="Tratamiento_fisuras19"/>
      <sheetName val="MARCAS_VIALES19"/>
      <sheetName val="Geomalla_con_fibra_de_vidrio19"/>
      <sheetName val="Anclajes_pasivos_4#619"/>
      <sheetName val="SNP1-geomalla_fibra_Vidrio19"/>
      <sheetName val="SNP2-geomalla_Biaxial19"/>
      <sheetName val="SNP3_concreto_3500_19"/>
      <sheetName val="SNP4_CEM__ASFALTICO19"/>
      <sheetName val="SNP5_MTTO_RUTINARIO19"/>
      <sheetName val="SNP6_Drenes19"/>
      <sheetName val="SNP7_Anclajes_pasivos_4#619"/>
      <sheetName val="SNP8_Anclajes_activos_2_Tor19"/>
      <sheetName val="SNP9_Anclajes_activos_4_Tor19"/>
      <sheetName val="SNP10_MATERIAL_3&quot;_TRIT19"/>
      <sheetName val="SNP11_Material_Relleno19"/>
      <sheetName val="SNP12_CUNETAS_3_00019"/>
      <sheetName val="SNP13_PARCHEO19"/>
      <sheetName val="SNP14_SELLO_JUNTAS19"/>
      <sheetName val="SNP15_Pilotes19"/>
      <sheetName val="SNP16_EXCAV__PAVIMENTO19"/>
      <sheetName val="SNP17_TRANS_BASE19"/>
      <sheetName val="SNP18_AFIRMADO_3&quot;19"/>
      <sheetName val="alcantarilla_K69+10319"/>
      <sheetName val="alcantarilla_K68+43719"/>
      <sheetName val="alcantarilla_K67+45519"/>
      <sheetName val="BOX_110+520_PUENTE_EL_VERDE19"/>
      <sheetName val="Muro_K99+070319"/>
      <sheetName val="MURO_K104+45419"/>
      <sheetName val="Muro_K109+057019"/>
      <sheetName val="BOX_K19"/>
      <sheetName val="INFORME_SEMANAL16"/>
      <sheetName val="201_716"/>
      <sheetName val="211_116"/>
      <sheetName val="320_216"/>
      <sheetName val="330_116"/>
      <sheetName val="330_216"/>
      <sheetName val="411_216"/>
      <sheetName val="450_2P16"/>
      <sheetName val="450_9P16"/>
      <sheetName val="461_116"/>
      <sheetName val="465_116"/>
      <sheetName val="464_1P16"/>
      <sheetName val="600_216"/>
      <sheetName val="630_516"/>
      <sheetName val="630_616"/>
      <sheetName val="630_716"/>
      <sheetName val="681_116"/>
      <sheetName val="670_P16"/>
      <sheetName val="671_P16"/>
      <sheetName val="674_216"/>
      <sheetName val="450_3P16"/>
      <sheetName val="621_1P16"/>
      <sheetName val="610_2P16"/>
      <sheetName val="230_216"/>
      <sheetName val="230_2P16"/>
      <sheetName val="621_1-1P16"/>
      <sheetName val="621_1_2P16"/>
      <sheetName val="PESO_VARILLAS16"/>
      <sheetName val="210_1_115"/>
      <sheetName val="210_1_215"/>
      <sheetName val="210_2_115"/>
      <sheetName val="220_115"/>
      <sheetName val="420_115"/>
      <sheetName val="421_115"/>
      <sheetName val="630_4_115"/>
      <sheetName val="640_1_115"/>
      <sheetName val="4P_1_115"/>
      <sheetName val="671_115"/>
      <sheetName val="673P_115"/>
      <sheetName val="674p_215"/>
      <sheetName val="640_1_215"/>
      <sheetName val="640_1_415"/>
      <sheetName val="630_3_115"/>
      <sheetName val="700_115"/>
      <sheetName val="701_215"/>
      <sheetName val="710_115"/>
      <sheetName val="730_115"/>
      <sheetName val="TORTA_EST15"/>
      <sheetName val="Indicadores_Y_Listas15"/>
      <sheetName val="PROY_ORIGINAL27"/>
      <sheetName val="PU_(2)26"/>
      <sheetName val="COSTOS_UNITARIOS21"/>
      <sheetName val="TRAYECTO_121"/>
      <sheetName val="200P_121"/>
      <sheetName val="210_2_221"/>
      <sheetName val="320_121"/>
      <sheetName val="640_121"/>
      <sheetName val="500P_121"/>
      <sheetName val="500P_221"/>
      <sheetName val="600_121"/>
      <sheetName val="610_121"/>
      <sheetName val="630_421"/>
      <sheetName val="640P_221"/>
      <sheetName val="640_1_(2)21"/>
      <sheetName val="672P_121"/>
      <sheetName val="2P_121"/>
      <sheetName val="900_221"/>
      <sheetName val="materiales_de_insumo21"/>
      <sheetName val="jornales_y_prestaciones21"/>
      <sheetName val="210_121"/>
      <sheetName val="310_121"/>
      <sheetName val="600_421"/>
      <sheetName val="661_121"/>
      <sheetName val="673_121"/>
      <sheetName val="673_221"/>
      <sheetName val="673_321"/>
      <sheetName val="672_121"/>
      <sheetName val="3P_121"/>
      <sheetName val="3P_221"/>
      <sheetName val="6_1P21"/>
      <sheetName val="6_2P21"/>
      <sheetName val="6_4P21"/>
      <sheetName val="VALOR_ENSAYOS21"/>
      <sheetName val="resumen_preacta21"/>
      <sheetName val="Resalto_en_asfalto21"/>
      <sheetName val="Mat_fresado_para_ampliacion21"/>
      <sheetName val="Tuberia_filtro_D=6&quot;21"/>
      <sheetName val="Realce_de_bordillo21"/>
      <sheetName val="Remocion_tuberia_d=24&quot;21"/>
      <sheetName val="GRAVA_ATRAQUES_DE_ALCANTARILL21"/>
      <sheetName val="FORMATO_PREACTA21"/>
      <sheetName val="FORMATO_FECHA)21"/>
      <sheetName val="DESMONTE_LIMP_21"/>
      <sheetName val="REGISTRO_FOTOGRAFICO21"/>
      <sheetName val="S200_1_DESM__LIMP_B_21"/>
      <sheetName val="S200_2_DESM__LIMP__NB21"/>
      <sheetName val="S201_7_DEMO__ESTRUCTURAS21"/>
      <sheetName val="Remocion_alcantarillas_21"/>
      <sheetName val="Excav__Mat__Comun_21"/>
      <sheetName val="s201_15-remoción_de_alcantari21"/>
      <sheetName val="s210_2_2-Exc_de_expl21"/>
      <sheetName val="s210_2_1-Exc_en_roca21"/>
      <sheetName val="s211_1_REMOCION_DERR_21"/>
      <sheetName val="s220_1_Terraplenes21"/>
      <sheetName val="s221_1_Pedraplen21"/>
      <sheetName val="S900_3_TRANS__DERRUMBE21"/>
      <sheetName val="s231_1_Geotextil21"/>
      <sheetName val="S230_2_Mejora__de_la_Sub-Ra21"/>
      <sheetName val="S320_1_Sub_base21"/>
      <sheetName val="S330_1_BASE_GRANULAR21"/>
      <sheetName val="CONFM__DE_CALZADA_EXISTENTE21"/>
      <sheetName val="S310_1_Confor__calzada_existe21"/>
      <sheetName val="_S450_1_MEZCLA_MDC-121"/>
      <sheetName val="_S450_2MEZCLA_MDC-221"/>
      <sheetName val="S420_1_RIEGO_DE_IMPRIMACION_21"/>
      <sheetName val="S421_1_RIEGO_LIGA_CRR-121"/>
      <sheetName val="S460_1_FRESADO_21"/>
      <sheetName val="Excav__REPARACION_PAVIMENTO_21"/>
      <sheetName val="S465_1_EXC__PAV__ASFALTICO21"/>
      <sheetName val="S500_1_PAVIMENTO_CONCRETO21"/>
      <sheetName val="S510_1_PAVIMENTO_ADOQUIN21"/>
      <sheetName val="S600_1_EXCAV__VARIAS_21"/>
      <sheetName val="Relleno_Estructuras21"/>
      <sheetName val="eXCAVACIONES_VARIAS_EN_ROCA_21"/>
      <sheetName val="S600_2_EXCAV__ROCA21"/>
      <sheetName val="S610_1_Relleno_Estructuras21"/>
      <sheetName val="S623_1_Anclajes_21"/>
      <sheetName val="S623P1_Pantalla_Concreto21"/>
      <sheetName val="S630_3_Concretos_C21"/>
      <sheetName val="S630_4a_Concretos_D21"/>
      <sheetName val="S630_4b_Concretos_D21"/>
      <sheetName val="S630_6_CONCRETO_F21"/>
      <sheetName val="CONCRETO_G21"/>
      <sheetName val="S630_7_CONCRETO_G21"/>
      <sheetName val="s640_1_Acero_refuerzo21"/>
      <sheetName val="S642_13_Juntas_dilatacion21"/>
      <sheetName val="S644_2_Tuberia_PVC_4&quot;21"/>
      <sheetName val="_TUBERIA_36&quot;21"/>
      <sheetName val="S632_1_Baranda21"/>
      <sheetName val="_S661_1_TUBERIA_36&quot;_21"/>
      <sheetName val="S673_1_MAT__FILTRANTE21"/>
      <sheetName val="S673_2_GEOTEXTIL21"/>
      <sheetName val="TRANS__EXPLANACION21"/>
      <sheetName val="_S673_3_GEODREN_PLANAR_6&quot;21"/>
      <sheetName val="S681_1_GAVIONES21"/>
      <sheetName val="S700_1_Demarcacion21"/>
      <sheetName val="S700_2_Marca_víal21"/>
      <sheetName val="S701_1_tachas_reflectivas21"/>
      <sheetName val="S710_1_1_SEÑ_VERT__21"/>
      <sheetName val="S710_2_SEÑ_VERT_V21"/>
      <sheetName val="S710_1_2_SEÑ_VERT_21"/>
      <sheetName val="S730_1Defensas_21"/>
      <sheetName val="S800_2_CERCAS21"/>
      <sheetName val="S810_1_PROTECCION_TALUDES21"/>
      <sheetName val="S900_2Trans_explan21"/>
      <sheetName val="Tratamiento_fisuras21"/>
      <sheetName val="MARCAS_VIALES21"/>
      <sheetName val="Geomalla_con_fibra_de_vidrio21"/>
      <sheetName val="Anclajes_pasivos_4#621"/>
      <sheetName val="SNP1-geomalla_fibra_Vidrio21"/>
      <sheetName val="SNP2-geomalla_Biaxial21"/>
      <sheetName val="SNP3_concreto_3500_21"/>
      <sheetName val="SNP4_CEM__ASFALTICO21"/>
      <sheetName val="SNP5_MTTO_RUTINARIO21"/>
      <sheetName val="SNP6_Drenes21"/>
      <sheetName val="SNP7_Anclajes_pasivos_4#621"/>
      <sheetName val="SNP8_Anclajes_activos_2_Tor21"/>
      <sheetName val="SNP9_Anclajes_activos_4_Tor21"/>
      <sheetName val="SNP10_MATERIAL_3&quot;_TRIT21"/>
      <sheetName val="SNP11_Material_Relleno21"/>
      <sheetName val="SNP12_CUNETAS_3_00021"/>
      <sheetName val="SNP13_PARCHEO21"/>
      <sheetName val="SNP14_SELLO_JUNTAS21"/>
      <sheetName val="SNP15_Pilotes21"/>
      <sheetName val="SNP16_EXCAV__PAVIMENTO21"/>
      <sheetName val="SNP17_TRANS_BASE21"/>
      <sheetName val="SNP18_AFIRMADO_3&quot;21"/>
      <sheetName val="alcantarilla_K69+10321"/>
      <sheetName val="alcantarilla_K68+43721"/>
      <sheetName val="alcantarilla_K67+45521"/>
      <sheetName val="BOX_110+520_PUENTE_EL_VERDE21"/>
      <sheetName val="Muro_K99+070321"/>
      <sheetName val="MURO_K104+45421"/>
      <sheetName val="Muro_K109+057021"/>
      <sheetName val="BOX_K21"/>
      <sheetName val="INFORME_SEMANAL18"/>
      <sheetName val="201_718"/>
      <sheetName val="211_118"/>
      <sheetName val="320_218"/>
      <sheetName val="330_118"/>
      <sheetName val="330_218"/>
      <sheetName val="411_218"/>
      <sheetName val="450_2P18"/>
      <sheetName val="450_9P18"/>
      <sheetName val="461_118"/>
      <sheetName val="465_118"/>
      <sheetName val="464_1P18"/>
      <sheetName val="600_218"/>
      <sheetName val="630_518"/>
      <sheetName val="630_618"/>
      <sheetName val="630_718"/>
      <sheetName val="681_118"/>
      <sheetName val="670_P18"/>
      <sheetName val="671_P18"/>
      <sheetName val="674_218"/>
      <sheetName val="450_3P18"/>
      <sheetName val="621_1P18"/>
      <sheetName val="610_2P18"/>
      <sheetName val="230_218"/>
      <sheetName val="230_2P18"/>
      <sheetName val="621_1-1P18"/>
      <sheetName val="621_1_2P18"/>
      <sheetName val="PESO_VARILLAS18"/>
      <sheetName val="210_1_117"/>
      <sheetName val="210_1_217"/>
      <sheetName val="210_2_117"/>
      <sheetName val="220_117"/>
      <sheetName val="420_117"/>
      <sheetName val="421_117"/>
      <sheetName val="630_4_117"/>
      <sheetName val="640_1_117"/>
      <sheetName val="4P_1_117"/>
      <sheetName val="671_117"/>
      <sheetName val="673P_117"/>
      <sheetName val="674p_217"/>
      <sheetName val="640_1_217"/>
      <sheetName val="640_1_417"/>
      <sheetName val="630_3_117"/>
      <sheetName val="700_117"/>
      <sheetName val="701_217"/>
      <sheetName val="710_117"/>
      <sheetName val="730_117"/>
      <sheetName val="TORTA_EST17"/>
      <sheetName val="Indicadores_Y_Listas17"/>
      <sheetName val="PROY_ORIGINAL26"/>
      <sheetName val="PU_(2)25"/>
      <sheetName val="COSTOS_UNITARIOS20"/>
      <sheetName val="TRAYECTO_120"/>
      <sheetName val="200P_120"/>
      <sheetName val="210_2_220"/>
      <sheetName val="320_120"/>
      <sheetName val="640_120"/>
      <sheetName val="500P_120"/>
      <sheetName val="500P_220"/>
      <sheetName val="600_120"/>
      <sheetName val="610_120"/>
      <sheetName val="630_420"/>
      <sheetName val="640P_220"/>
      <sheetName val="640_1_(2)20"/>
      <sheetName val="672P_120"/>
      <sheetName val="2P_120"/>
      <sheetName val="900_220"/>
      <sheetName val="materiales_de_insumo20"/>
      <sheetName val="jornales_y_prestaciones20"/>
      <sheetName val="210_120"/>
      <sheetName val="310_120"/>
      <sheetName val="600_420"/>
      <sheetName val="661_120"/>
      <sheetName val="673_120"/>
      <sheetName val="673_220"/>
      <sheetName val="673_320"/>
      <sheetName val="672_120"/>
      <sheetName val="3P_120"/>
      <sheetName val="3P_220"/>
      <sheetName val="6_1P20"/>
      <sheetName val="6_2P20"/>
      <sheetName val="6_4P20"/>
      <sheetName val="VALOR_ENSAYOS20"/>
      <sheetName val="resumen_preacta20"/>
      <sheetName val="Resalto_en_asfalto20"/>
      <sheetName val="Mat_fresado_para_ampliacion20"/>
      <sheetName val="Tuberia_filtro_D=6&quot;20"/>
      <sheetName val="Realce_de_bordillo20"/>
      <sheetName val="Remocion_tuberia_d=24&quot;20"/>
      <sheetName val="GRAVA_ATRAQUES_DE_ALCANTARILL20"/>
      <sheetName val="FORMATO_PREACTA20"/>
      <sheetName val="FORMATO_FECHA)20"/>
      <sheetName val="DESMONTE_LIMP_20"/>
      <sheetName val="REGISTRO_FOTOGRAFICO20"/>
      <sheetName val="S200_1_DESM__LIMP_B_20"/>
      <sheetName val="S200_2_DESM__LIMP__NB20"/>
      <sheetName val="S201_7_DEMO__ESTRUCTURAS20"/>
      <sheetName val="Remocion_alcantarillas_20"/>
      <sheetName val="Excav__Mat__Comun_20"/>
      <sheetName val="s201_15-remoción_de_alcantari20"/>
      <sheetName val="s210_2_2-Exc_de_expl20"/>
      <sheetName val="s210_2_1-Exc_en_roca20"/>
      <sheetName val="s211_1_REMOCION_DERR_20"/>
      <sheetName val="s220_1_Terraplenes20"/>
      <sheetName val="s221_1_Pedraplen20"/>
      <sheetName val="S900_3_TRANS__DERRUMBE20"/>
      <sheetName val="s231_1_Geotextil20"/>
      <sheetName val="S230_2_Mejora__de_la_Sub-Ra20"/>
      <sheetName val="S320_1_Sub_base20"/>
      <sheetName val="S330_1_BASE_GRANULAR20"/>
      <sheetName val="CONFM__DE_CALZADA_EXISTENTE20"/>
      <sheetName val="S310_1_Confor__calzada_existe20"/>
      <sheetName val="_S450_1_MEZCLA_MDC-120"/>
      <sheetName val="_S450_2MEZCLA_MDC-220"/>
      <sheetName val="S420_1_RIEGO_DE_IMPRIMACION_20"/>
      <sheetName val="S421_1_RIEGO_LIGA_CRR-120"/>
      <sheetName val="S460_1_FRESADO_20"/>
      <sheetName val="Excav__REPARACION_PAVIMENTO_20"/>
      <sheetName val="S465_1_EXC__PAV__ASFALTICO20"/>
      <sheetName val="S500_1_PAVIMENTO_CONCRETO20"/>
      <sheetName val="S510_1_PAVIMENTO_ADOQUIN20"/>
      <sheetName val="S600_1_EXCAV__VARIAS_20"/>
      <sheetName val="Relleno_Estructuras20"/>
      <sheetName val="eXCAVACIONES_VARIAS_EN_ROCA_20"/>
      <sheetName val="S600_2_EXCAV__ROCA20"/>
      <sheetName val="S610_1_Relleno_Estructuras20"/>
      <sheetName val="S623_1_Anclajes_20"/>
      <sheetName val="S623P1_Pantalla_Concreto20"/>
      <sheetName val="S630_3_Concretos_C20"/>
      <sheetName val="S630_4a_Concretos_D20"/>
      <sheetName val="S630_4b_Concretos_D20"/>
      <sheetName val="S630_6_CONCRETO_F20"/>
      <sheetName val="CONCRETO_G20"/>
      <sheetName val="S630_7_CONCRETO_G20"/>
      <sheetName val="s640_1_Acero_refuerzo20"/>
      <sheetName val="S642_13_Juntas_dilatacion20"/>
      <sheetName val="S644_2_Tuberia_PVC_4&quot;20"/>
      <sheetName val="_TUBERIA_36&quot;20"/>
      <sheetName val="S632_1_Baranda20"/>
      <sheetName val="_S661_1_TUBERIA_36&quot;_20"/>
      <sheetName val="S673_1_MAT__FILTRANTE20"/>
      <sheetName val="S673_2_GEOTEXTIL20"/>
      <sheetName val="TRANS__EXPLANACION20"/>
      <sheetName val="_S673_3_GEODREN_PLANAR_6&quot;20"/>
      <sheetName val="S681_1_GAVIONES20"/>
      <sheetName val="S700_1_Demarcacion20"/>
      <sheetName val="S700_2_Marca_víal20"/>
      <sheetName val="S701_1_tachas_reflectivas20"/>
      <sheetName val="S710_1_1_SEÑ_VERT__20"/>
      <sheetName val="S710_2_SEÑ_VERT_V20"/>
      <sheetName val="S710_1_2_SEÑ_VERT_20"/>
      <sheetName val="S730_1Defensas_20"/>
      <sheetName val="S800_2_CERCAS20"/>
      <sheetName val="S810_1_PROTECCION_TALUDES20"/>
      <sheetName val="S900_2Trans_explan20"/>
      <sheetName val="Tratamiento_fisuras20"/>
      <sheetName val="MARCAS_VIALES20"/>
      <sheetName val="Geomalla_con_fibra_de_vidrio20"/>
      <sheetName val="Anclajes_pasivos_4#620"/>
      <sheetName val="SNP1-geomalla_fibra_Vidrio20"/>
      <sheetName val="SNP2-geomalla_Biaxial20"/>
      <sheetName val="SNP3_concreto_3500_20"/>
      <sheetName val="SNP4_CEM__ASFALTICO20"/>
      <sheetName val="SNP5_MTTO_RUTINARIO20"/>
      <sheetName val="SNP6_Drenes20"/>
      <sheetName val="SNP7_Anclajes_pasivos_4#620"/>
      <sheetName val="SNP8_Anclajes_activos_2_Tor20"/>
      <sheetName val="SNP9_Anclajes_activos_4_Tor20"/>
      <sheetName val="SNP10_MATERIAL_3&quot;_TRIT20"/>
      <sheetName val="SNP11_Material_Relleno20"/>
      <sheetName val="SNP12_CUNETAS_3_00020"/>
      <sheetName val="SNP13_PARCHEO20"/>
      <sheetName val="SNP14_SELLO_JUNTAS20"/>
      <sheetName val="SNP15_Pilotes20"/>
      <sheetName val="SNP16_EXCAV__PAVIMENTO20"/>
      <sheetName val="SNP17_TRANS_BASE20"/>
      <sheetName val="SNP18_AFIRMADO_3&quot;20"/>
      <sheetName val="alcantarilla_K69+10320"/>
      <sheetName val="alcantarilla_K68+43720"/>
      <sheetName val="alcantarilla_K67+45520"/>
      <sheetName val="BOX_110+520_PUENTE_EL_VERDE20"/>
      <sheetName val="Muro_K99+070320"/>
      <sheetName val="MURO_K104+45420"/>
      <sheetName val="Muro_K109+057020"/>
      <sheetName val="BOX_K20"/>
      <sheetName val="INFORME_SEMANAL17"/>
      <sheetName val="201_717"/>
      <sheetName val="211_117"/>
      <sheetName val="320_217"/>
      <sheetName val="330_117"/>
      <sheetName val="330_217"/>
      <sheetName val="411_217"/>
      <sheetName val="450_2P17"/>
      <sheetName val="450_9P17"/>
      <sheetName val="461_117"/>
      <sheetName val="465_117"/>
      <sheetName val="464_1P17"/>
      <sheetName val="600_217"/>
      <sheetName val="630_517"/>
      <sheetName val="630_617"/>
      <sheetName val="630_717"/>
      <sheetName val="681_117"/>
      <sheetName val="670_P17"/>
      <sheetName val="671_P17"/>
      <sheetName val="674_217"/>
      <sheetName val="450_3P17"/>
      <sheetName val="621_1P17"/>
      <sheetName val="610_2P17"/>
      <sheetName val="230_217"/>
      <sheetName val="230_2P17"/>
      <sheetName val="621_1-1P17"/>
      <sheetName val="621_1_2P17"/>
      <sheetName val="PESO_VARILLAS17"/>
      <sheetName val="210_1_116"/>
      <sheetName val="210_1_216"/>
      <sheetName val="210_2_116"/>
      <sheetName val="220_116"/>
      <sheetName val="420_116"/>
      <sheetName val="421_116"/>
      <sheetName val="630_4_116"/>
      <sheetName val="640_1_116"/>
      <sheetName val="4P_1_116"/>
      <sheetName val="671_116"/>
      <sheetName val="673P_116"/>
      <sheetName val="674p_216"/>
      <sheetName val="640_1_216"/>
      <sheetName val="640_1_416"/>
      <sheetName val="630_3_116"/>
      <sheetName val="700_116"/>
      <sheetName val="701_216"/>
      <sheetName val="710_116"/>
      <sheetName val="730_116"/>
      <sheetName val="TORTA_EST16"/>
      <sheetName val="Indicadores_Y_Listas16"/>
      <sheetName val="PROY_ORIGINAL28"/>
      <sheetName val="PU_(2)27"/>
      <sheetName val="COSTOS_UNITARIOS22"/>
      <sheetName val="TRAYECTO_122"/>
      <sheetName val="200P_122"/>
      <sheetName val="210_2_222"/>
      <sheetName val="320_122"/>
      <sheetName val="640_122"/>
      <sheetName val="500P_122"/>
      <sheetName val="500P_222"/>
      <sheetName val="600_122"/>
      <sheetName val="610_122"/>
      <sheetName val="630_422"/>
      <sheetName val="640P_222"/>
      <sheetName val="640_1_(2)22"/>
      <sheetName val="672P_122"/>
      <sheetName val="2P_122"/>
      <sheetName val="900_222"/>
      <sheetName val="materiales_de_insumo22"/>
      <sheetName val="jornales_y_prestaciones22"/>
      <sheetName val="210_122"/>
      <sheetName val="310_122"/>
      <sheetName val="600_422"/>
      <sheetName val="661_122"/>
      <sheetName val="673_122"/>
      <sheetName val="673_222"/>
      <sheetName val="673_322"/>
      <sheetName val="672_122"/>
      <sheetName val="3P_122"/>
      <sheetName val="3P_222"/>
      <sheetName val="6_1P22"/>
      <sheetName val="6_2P22"/>
      <sheetName val="6_4P22"/>
      <sheetName val="VALOR_ENSAYOS22"/>
      <sheetName val="resumen_preacta22"/>
      <sheetName val="Resalto_en_asfalto22"/>
      <sheetName val="Mat_fresado_para_ampliacion22"/>
      <sheetName val="Tuberia_filtro_D=6&quot;22"/>
      <sheetName val="Realce_de_bordillo22"/>
      <sheetName val="Remocion_tuberia_d=24&quot;22"/>
      <sheetName val="GRAVA_ATRAQUES_DE_ALCANTARILL22"/>
      <sheetName val="FORMATO_PREACTA22"/>
      <sheetName val="FORMATO_FECHA)22"/>
      <sheetName val="DESMONTE_LIMP_22"/>
      <sheetName val="REGISTRO_FOTOGRAFICO22"/>
      <sheetName val="S200_1_DESM__LIMP_B_22"/>
      <sheetName val="S200_2_DESM__LIMP__NB22"/>
      <sheetName val="S201_7_DEMO__ESTRUCTURAS22"/>
      <sheetName val="Remocion_alcantarillas_22"/>
      <sheetName val="Excav__Mat__Comun_22"/>
      <sheetName val="s201_15-remoción_de_alcantari22"/>
      <sheetName val="s210_2_2-Exc_de_expl22"/>
      <sheetName val="s210_2_1-Exc_en_roca22"/>
      <sheetName val="s211_1_REMOCION_DERR_22"/>
      <sheetName val="s220_1_Terraplenes22"/>
      <sheetName val="s221_1_Pedraplen22"/>
      <sheetName val="S900_3_TRANS__DERRUMBE22"/>
      <sheetName val="s231_1_Geotextil22"/>
      <sheetName val="S230_2_Mejora__de_la_Sub-Ra22"/>
      <sheetName val="S320_1_Sub_base22"/>
      <sheetName val="S330_1_BASE_GRANULAR22"/>
      <sheetName val="CONFM__DE_CALZADA_EXISTENTE22"/>
      <sheetName val="S310_1_Confor__calzada_existe22"/>
      <sheetName val="_S450_1_MEZCLA_MDC-122"/>
      <sheetName val="_S450_2MEZCLA_MDC-222"/>
      <sheetName val="S420_1_RIEGO_DE_IMPRIMACION_22"/>
      <sheetName val="S421_1_RIEGO_LIGA_CRR-122"/>
      <sheetName val="S460_1_FRESADO_22"/>
      <sheetName val="Excav__REPARACION_PAVIMENTO_22"/>
      <sheetName val="S465_1_EXC__PAV__ASFALTICO22"/>
      <sheetName val="S500_1_PAVIMENTO_CONCRETO22"/>
      <sheetName val="S510_1_PAVIMENTO_ADOQUIN22"/>
      <sheetName val="S600_1_EXCAV__VARIAS_22"/>
      <sheetName val="Relleno_Estructuras22"/>
      <sheetName val="eXCAVACIONES_VARIAS_EN_ROCA_22"/>
      <sheetName val="S600_2_EXCAV__ROCA22"/>
      <sheetName val="S610_1_Relleno_Estructuras22"/>
      <sheetName val="S623_1_Anclajes_22"/>
      <sheetName val="S623P1_Pantalla_Concreto22"/>
      <sheetName val="S630_3_Concretos_C22"/>
      <sheetName val="S630_4a_Concretos_D22"/>
      <sheetName val="S630_4b_Concretos_D22"/>
      <sheetName val="S630_6_CONCRETO_F22"/>
      <sheetName val="CONCRETO_G22"/>
      <sheetName val="S630_7_CONCRETO_G22"/>
      <sheetName val="s640_1_Acero_refuerzo22"/>
      <sheetName val="S642_13_Juntas_dilatacion22"/>
      <sheetName val="S644_2_Tuberia_PVC_4&quot;22"/>
      <sheetName val="_TUBERIA_36&quot;22"/>
      <sheetName val="S632_1_Baranda22"/>
      <sheetName val="_S661_1_TUBERIA_36&quot;_22"/>
      <sheetName val="S673_1_MAT__FILTRANTE22"/>
      <sheetName val="S673_2_GEOTEXTIL22"/>
      <sheetName val="TRANS__EXPLANACION22"/>
      <sheetName val="_S673_3_GEODREN_PLANAR_6&quot;22"/>
      <sheetName val="S681_1_GAVIONES22"/>
      <sheetName val="S700_1_Demarcacion22"/>
      <sheetName val="S700_2_Marca_víal22"/>
      <sheetName val="S701_1_tachas_reflectivas22"/>
      <sheetName val="S710_1_1_SEÑ_VERT__22"/>
      <sheetName val="S710_2_SEÑ_VERT_V22"/>
      <sheetName val="S710_1_2_SEÑ_VERT_22"/>
      <sheetName val="S730_1Defensas_22"/>
      <sheetName val="S800_2_CERCAS22"/>
      <sheetName val="S810_1_PROTECCION_TALUDES22"/>
      <sheetName val="S900_2Trans_explan22"/>
      <sheetName val="Tratamiento_fisuras22"/>
      <sheetName val="MARCAS_VIALES22"/>
      <sheetName val="Geomalla_con_fibra_de_vidrio22"/>
      <sheetName val="Anclajes_pasivos_4#622"/>
      <sheetName val="SNP1-geomalla_fibra_Vidrio22"/>
      <sheetName val="SNP2-geomalla_Biaxial22"/>
      <sheetName val="SNP3_concreto_3500_22"/>
      <sheetName val="SNP4_CEM__ASFALTICO22"/>
      <sheetName val="SNP5_MTTO_RUTINARIO22"/>
      <sheetName val="SNP6_Drenes22"/>
      <sheetName val="SNP7_Anclajes_pasivos_4#622"/>
      <sheetName val="SNP8_Anclajes_activos_2_Tor22"/>
      <sheetName val="SNP9_Anclajes_activos_4_Tor22"/>
      <sheetName val="SNP10_MATERIAL_3&quot;_TRIT22"/>
      <sheetName val="SNP11_Material_Relleno22"/>
      <sheetName val="SNP12_CUNETAS_3_00022"/>
      <sheetName val="SNP13_PARCHEO22"/>
      <sheetName val="SNP14_SELLO_JUNTAS22"/>
      <sheetName val="SNP15_Pilotes22"/>
      <sheetName val="SNP16_EXCAV__PAVIMENTO22"/>
      <sheetName val="SNP17_TRANS_BASE22"/>
      <sheetName val="SNP18_AFIRMADO_3&quot;22"/>
      <sheetName val="alcantarilla_K69+10322"/>
      <sheetName val="alcantarilla_K68+43722"/>
      <sheetName val="alcantarilla_K67+45522"/>
      <sheetName val="BOX_110+520_PUENTE_EL_VERDE22"/>
      <sheetName val="Muro_K99+070322"/>
      <sheetName val="MURO_K104+45422"/>
      <sheetName val="Muro_K109+057022"/>
      <sheetName val="BOX_K22"/>
      <sheetName val="INFORME_SEMANAL19"/>
      <sheetName val="201_719"/>
      <sheetName val="211_119"/>
      <sheetName val="320_219"/>
      <sheetName val="330_119"/>
      <sheetName val="330_219"/>
      <sheetName val="411_219"/>
      <sheetName val="450_2P19"/>
      <sheetName val="450_9P19"/>
      <sheetName val="461_119"/>
      <sheetName val="465_119"/>
      <sheetName val="464_1P19"/>
      <sheetName val="600_219"/>
      <sheetName val="630_519"/>
      <sheetName val="630_619"/>
      <sheetName val="630_719"/>
      <sheetName val="681_119"/>
      <sheetName val="670_P19"/>
      <sheetName val="671_P19"/>
      <sheetName val="674_219"/>
      <sheetName val="450_3P19"/>
      <sheetName val="621_1P19"/>
      <sheetName val="610_2P19"/>
      <sheetName val="230_219"/>
      <sheetName val="230_2P19"/>
      <sheetName val="621_1-1P19"/>
      <sheetName val="621_1_2P19"/>
      <sheetName val="PESO_VARILLAS19"/>
      <sheetName val="210_1_118"/>
      <sheetName val="210_1_218"/>
      <sheetName val="210_2_118"/>
      <sheetName val="220_118"/>
      <sheetName val="420_118"/>
      <sheetName val="421_118"/>
      <sheetName val="630_4_118"/>
      <sheetName val="640_1_118"/>
      <sheetName val="4P_1_118"/>
      <sheetName val="671_118"/>
      <sheetName val="673P_118"/>
      <sheetName val="674p_218"/>
      <sheetName val="640_1_218"/>
      <sheetName val="640_1_418"/>
      <sheetName val="630_3_118"/>
      <sheetName val="700_118"/>
      <sheetName val="701_218"/>
      <sheetName val="710_118"/>
      <sheetName val="730_118"/>
      <sheetName val="TORTA_EST18"/>
      <sheetName val="Indicadores_Y_Listas18"/>
      <sheetName val="PROY_ORIGINAL29"/>
      <sheetName val="PU_(2)28"/>
      <sheetName val="COSTOS_UNITARIOS23"/>
      <sheetName val="TRAYECTO_123"/>
      <sheetName val="200P_123"/>
      <sheetName val="210_2_223"/>
      <sheetName val="320_123"/>
      <sheetName val="640_123"/>
      <sheetName val="500P_123"/>
      <sheetName val="500P_223"/>
      <sheetName val="600_123"/>
      <sheetName val="610_123"/>
      <sheetName val="630_423"/>
      <sheetName val="640P_223"/>
      <sheetName val="640_1_(2)23"/>
      <sheetName val="672P_123"/>
      <sheetName val="2P_123"/>
      <sheetName val="900_223"/>
      <sheetName val="materiales_de_insumo23"/>
      <sheetName val="jornales_y_prestaciones23"/>
      <sheetName val="210_123"/>
      <sheetName val="310_123"/>
      <sheetName val="600_423"/>
      <sheetName val="661_123"/>
      <sheetName val="673_123"/>
      <sheetName val="673_223"/>
      <sheetName val="673_323"/>
      <sheetName val="672_123"/>
      <sheetName val="3P_123"/>
      <sheetName val="3P_223"/>
      <sheetName val="6_1P23"/>
      <sheetName val="6_2P23"/>
      <sheetName val="6_4P23"/>
      <sheetName val="VALOR_ENSAYOS23"/>
      <sheetName val="resumen_preacta23"/>
      <sheetName val="Resalto_en_asfalto23"/>
      <sheetName val="Mat_fresado_para_ampliacion23"/>
      <sheetName val="Tuberia_filtro_D=6&quot;23"/>
      <sheetName val="Realce_de_bordillo23"/>
      <sheetName val="Remocion_tuberia_d=24&quot;23"/>
      <sheetName val="GRAVA_ATRAQUES_DE_ALCANTARILL23"/>
      <sheetName val="FORMATO_PREACTA23"/>
      <sheetName val="FORMATO_FECHA)23"/>
      <sheetName val="DESMONTE_LIMP_23"/>
      <sheetName val="REGISTRO_FOTOGRAFICO23"/>
      <sheetName val="S200_1_DESM__LIMP_B_23"/>
      <sheetName val="S200_2_DESM__LIMP__NB23"/>
      <sheetName val="S201_7_DEMO__ESTRUCTURAS23"/>
      <sheetName val="Remocion_alcantarillas_23"/>
      <sheetName val="Excav__Mat__Comun_23"/>
      <sheetName val="s201_15-remoción_de_alcantari23"/>
      <sheetName val="s210_2_2-Exc_de_expl23"/>
      <sheetName val="s210_2_1-Exc_en_roca23"/>
      <sheetName val="s211_1_REMOCION_DERR_23"/>
      <sheetName val="s220_1_Terraplenes23"/>
      <sheetName val="s221_1_Pedraplen23"/>
      <sheetName val="S900_3_TRANS__DERRUMBE23"/>
      <sheetName val="s231_1_Geotextil23"/>
      <sheetName val="S230_2_Mejora__de_la_Sub-Ra23"/>
      <sheetName val="S320_1_Sub_base23"/>
      <sheetName val="S330_1_BASE_GRANULAR23"/>
      <sheetName val="CONFM__DE_CALZADA_EXISTENTE23"/>
      <sheetName val="S310_1_Confor__calzada_existe23"/>
      <sheetName val="_S450_1_MEZCLA_MDC-123"/>
      <sheetName val="_S450_2MEZCLA_MDC-223"/>
      <sheetName val="S420_1_RIEGO_DE_IMPRIMACION_23"/>
      <sheetName val="S421_1_RIEGO_LIGA_CRR-123"/>
      <sheetName val="S460_1_FRESADO_23"/>
      <sheetName val="Excav__REPARACION_PAVIMENTO_23"/>
      <sheetName val="S465_1_EXC__PAV__ASFALTICO23"/>
      <sheetName val="S500_1_PAVIMENTO_CONCRETO23"/>
      <sheetName val="S510_1_PAVIMENTO_ADOQUIN23"/>
      <sheetName val="S600_1_EXCAV__VARIAS_23"/>
      <sheetName val="Relleno_Estructuras23"/>
      <sheetName val="eXCAVACIONES_VARIAS_EN_ROCA_23"/>
      <sheetName val="S600_2_EXCAV__ROCA23"/>
      <sheetName val="S610_1_Relleno_Estructuras23"/>
      <sheetName val="S623_1_Anclajes_23"/>
      <sheetName val="S623P1_Pantalla_Concreto23"/>
      <sheetName val="S630_3_Concretos_C23"/>
      <sheetName val="S630_4a_Concretos_D23"/>
      <sheetName val="S630_4b_Concretos_D23"/>
      <sheetName val="S630_6_CONCRETO_F23"/>
      <sheetName val="CONCRETO_G23"/>
      <sheetName val="S630_7_CONCRETO_G23"/>
      <sheetName val="s640_1_Acero_refuerzo23"/>
      <sheetName val="S642_13_Juntas_dilatacion23"/>
      <sheetName val="S644_2_Tuberia_PVC_4&quot;23"/>
      <sheetName val="_TUBERIA_36&quot;23"/>
      <sheetName val="S632_1_Baranda23"/>
      <sheetName val="_S661_1_TUBERIA_36&quot;_23"/>
      <sheetName val="S673_1_MAT__FILTRANTE23"/>
      <sheetName val="S673_2_GEOTEXTIL23"/>
      <sheetName val="TRANS__EXPLANACION23"/>
      <sheetName val="_S673_3_GEODREN_PLANAR_6&quot;23"/>
      <sheetName val="S681_1_GAVIONES23"/>
      <sheetName val="S700_1_Demarcacion23"/>
      <sheetName val="S700_2_Marca_víal23"/>
      <sheetName val="S701_1_tachas_reflectivas23"/>
      <sheetName val="S710_1_1_SEÑ_VERT__23"/>
      <sheetName val="S710_2_SEÑ_VERT_V23"/>
      <sheetName val="S710_1_2_SEÑ_VERT_23"/>
      <sheetName val="S730_1Defensas_23"/>
      <sheetName val="S800_2_CERCAS23"/>
      <sheetName val="S810_1_PROTECCION_TALUDES23"/>
      <sheetName val="S900_2Trans_explan23"/>
      <sheetName val="Tratamiento_fisuras23"/>
      <sheetName val="MARCAS_VIALES23"/>
      <sheetName val="Geomalla_con_fibra_de_vidrio23"/>
      <sheetName val="Anclajes_pasivos_4#623"/>
      <sheetName val="SNP1-geomalla_fibra_Vidrio23"/>
      <sheetName val="SNP2-geomalla_Biaxial23"/>
      <sheetName val="SNP3_concreto_3500_23"/>
      <sheetName val="SNP4_CEM__ASFALTICO23"/>
      <sheetName val="SNP5_MTTO_RUTINARIO23"/>
      <sheetName val="SNP6_Drenes23"/>
      <sheetName val="SNP7_Anclajes_pasivos_4#623"/>
      <sheetName val="SNP8_Anclajes_activos_2_Tor23"/>
      <sheetName val="SNP9_Anclajes_activos_4_Tor23"/>
      <sheetName val="SNP10_MATERIAL_3&quot;_TRIT23"/>
      <sheetName val="SNP11_Material_Relleno23"/>
      <sheetName val="SNP12_CUNETAS_3_00023"/>
      <sheetName val="SNP13_PARCHEO23"/>
      <sheetName val="SNP14_SELLO_JUNTAS23"/>
      <sheetName val="SNP15_Pilotes23"/>
      <sheetName val="SNP16_EXCAV__PAVIMENTO23"/>
      <sheetName val="SNP17_TRANS_BASE23"/>
      <sheetName val="SNP18_AFIRMADO_3&quot;23"/>
      <sheetName val="alcantarilla_K69+10323"/>
      <sheetName val="alcantarilla_K68+43723"/>
      <sheetName val="alcantarilla_K67+45523"/>
      <sheetName val="BOX_110+520_PUENTE_EL_VERDE23"/>
      <sheetName val="Muro_K99+070323"/>
      <sheetName val="MURO_K104+45423"/>
      <sheetName val="Muro_K109+057023"/>
      <sheetName val="BOX_K23"/>
      <sheetName val="INFORME_SEMANAL20"/>
      <sheetName val="201_720"/>
      <sheetName val="211_120"/>
      <sheetName val="320_220"/>
      <sheetName val="330_120"/>
      <sheetName val="330_220"/>
      <sheetName val="411_220"/>
      <sheetName val="450_2P20"/>
      <sheetName val="450_9P20"/>
      <sheetName val="461_120"/>
      <sheetName val="465_120"/>
      <sheetName val="464_1P20"/>
      <sheetName val="600_220"/>
      <sheetName val="630_520"/>
      <sheetName val="630_620"/>
      <sheetName val="630_720"/>
      <sheetName val="681_120"/>
      <sheetName val="670_P20"/>
      <sheetName val="671_P20"/>
      <sheetName val="674_220"/>
      <sheetName val="450_3P20"/>
      <sheetName val="621_1P20"/>
      <sheetName val="610_2P20"/>
      <sheetName val="230_220"/>
      <sheetName val="230_2P20"/>
      <sheetName val="621_1-1P20"/>
      <sheetName val="621_1_2P20"/>
      <sheetName val="PESO_VARILLAS20"/>
      <sheetName val="210_1_119"/>
      <sheetName val="210_1_219"/>
      <sheetName val="210_2_119"/>
      <sheetName val="220_119"/>
      <sheetName val="420_119"/>
      <sheetName val="421_119"/>
      <sheetName val="630_4_119"/>
      <sheetName val="640_1_119"/>
      <sheetName val="4P_1_119"/>
      <sheetName val="671_119"/>
      <sheetName val="673P_119"/>
      <sheetName val="674p_219"/>
      <sheetName val="640_1_219"/>
      <sheetName val="640_1_419"/>
      <sheetName val="630_3_119"/>
      <sheetName val="700_119"/>
      <sheetName val="701_219"/>
      <sheetName val="710_119"/>
      <sheetName val="730_119"/>
      <sheetName val="TORTA_EST19"/>
      <sheetName val="Indicadores_Y_Listas19"/>
      <sheetName val="PROY_ORIGINAL30"/>
      <sheetName val="PU_(2)29"/>
      <sheetName val="COSTOS_UNITARIOS24"/>
      <sheetName val="TRAYECTO_124"/>
      <sheetName val="200P_124"/>
      <sheetName val="210_2_224"/>
      <sheetName val="320_124"/>
      <sheetName val="640_124"/>
      <sheetName val="500P_124"/>
      <sheetName val="500P_224"/>
      <sheetName val="600_124"/>
      <sheetName val="610_124"/>
      <sheetName val="630_424"/>
      <sheetName val="640P_224"/>
      <sheetName val="640_1_(2)24"/>
      <sheetName val="672P_124"/>
      <sheetName val="2P_124"/>
      <sheetName val="900_224"/>
      <sheetName val="materiales_de_insumo24"/>
      <sheetName val="jornales_y_prestaciones24"/>
      <sheetName val="210_124"/>
      <sheetName val="310_124"/>
      <sheetName val="600_424"/>
      <sheetName val="661_124"/>
      <sheetName val="673_124"/>
      <sheetName val="673_224"/>
      <sheetName val="673_324"/>
      <sheetName val="672_124"/>
      <sheetName val="3P_124"/>
      <sheetName val="3P_224"/>
      <sheetName val="6_1P24"/>
      <sheetName val="6_2P24"/>
      <sheetName val="6_4P24"/>
      <sheetName val="VALOR_ENSAYOS24"/>
      <sheetName val="resumen_preacta24"/>
      <sheetName val="Resalto_en_asfalto24"/>
      <sheetName val="Mat_fresado_para_ampliacion24"/>
      <sheetName val="Tuberia_filtro_D=6&quot;24"/>
      <sheetName val="Realce_de_bordillo24"/>
      <sheetName val="Remocion_tuberia_d=24&quot;24"/>
      <sheetName val="GRAVA_ATRAQUES_DE_ALCANTARILL24"/>
      <sheetName val="FORMATO_PREACTA24"/>
      <sheetName val="FORMATO_FECHA)24"/>
      <sheetName val="DESMONTE_LIMP_24"/>
      <sheetName val="REGISTRO_FOTOGRAFICO24"/>
      <sheetName val="S200_1_DESM__LIMP_B_24"/>
      <sheetName val="S200_2_DESM__LIMP__NB24"/>
      <sheetName val="S201_7_DEMO__ESTRUCTURAS24"/>
      <sheetName val="Remocion_alcantarillas_24"/>
      <sheetName val="Excav__Mat__Comun_24"/>
      <sheetName val="s201_15-remoción_de_alcantari24"/>
      <sheetName val="s210_2_2-Exc_de_expl24"/>
      <sheetName val="s210_2_1-Exc_en_roca24"/>
      <sheetName val="s211_1_REMOCION_DERR_24"/>
      <sheetName val="s220_1_Terraplenes24"/>
      <sheetName val="s221_1_Pedraplen24"/>
      <sheetName val="S900_3_TRANS__DERRUMBE24"/>
      <sheetName val="s231_1_Geotextil24"/>
      <sheetName val="S230_2_Mejora__de_la_Sub-Ra24"/>
      <sheetName val="S320_1_Sub_base24"/>
      <sheetName val="S330_1_BASE_GRANULAR24"/>
      <sheetName val="CONFM__DE_CALZADA_EXISTENTE24"/>
      <sheetName val="S310_1_Confor__calzada_existe24"/>
      <sheetName val="_S450_1_MEZCLA_MDC-124"/>
      <sheetName val="_S450_2MEZCLA_MDC-224"/>
      <sheetName val="S420_1_RIEGO_DE_IMPRIMACION_24"/>
      <sheetName val="S421_1_RIEGO_LIGA_CRR-124"/>
      <sheetName val="S460_1_FRESADO_24"/>
      <sheetName val="Excav__REPARACION_PAVIMENTO_24"/>
      <sheetName val="S465_1_EXC__PAV__ASFALTICO24"/>
      <sheetName val="S500_1_PAVIMENTO_CONCRETO24"/>
      <sheetName val="S510_1_PAVIMENTO_ADOQUIN24"/>
      <sheetName val="S600_1_EXCAV__VARIAS_24"/>
      <sheetName val="Relleno_Estructuras24"/>
      <sheetName val="eXCAVACIONES_VARIAS_EN_ROCA_24"/>
      <sheetName val="S600_2_EXCAV__ROCA24"/>
      <sheetName val="S610_1_Relleno_Estructuras24"/>
      <sheetName val="S623_1_Anclajes_24"/>
      <sheetName val="S623P1_Pantalla_Concreto24"/>
      <sheetName val="S630_3_Concretos_C24"/>
      <sheetName val="S630_4a_Concretos_D24"/>
      <sheetName val="S630_4b_Concretos_D24"/>
      <sheetName val="S630_6_CONCRETO_F24"/>
      <sheetName val="CONCRETO_G24"/>
      <sheetName val="S630_7_CONCRETO_G24"/>
      <sheetName val="s640_1_Acero_refuerzo24"/>
      <sheetName val="S642_13_Juntas_dilatacion24"/>
      <sheetName val="S644_2_Tuberia_PVC_4&quot;24"/>
      <sheetName val="_TUBERIA_36&quot;24"/>
      <sheetName val="S632_1_Baranda24"/>
      <sheetName val="_S661_1_TUBERIA_36&quot;_24"/>
      <sheetName val="S673_1_MAT__FILTRANTE24"/>
      <sheetName val="S673_2_GEOTEXTIL24"/>
      <sheetName val="TRANS__EXPLANACION24"/>
      <sheetName val="_S673_3_GEODREN_PLANAR_6&quot;24"/>
      <sheetName val="S681_1_GAVIONES24"/>
      <sheetName val="S700_1_Demarcacion24"/>
      <sheetName val="S700_2_Marca_víal24"/>
      <sheetName val="S701_1_tachas_reflectivas24"/>
      <sheetName val="S710_1_1_SEÑ_VERT__24"/>
      <sheetName val="S710_2_SEÑ_VERT_V24"/>
      <sheetName val="S710_1_2_SEÑ_VERT_24"/>
      <sheetName val="S730_1Defensas_24"/>
      <sheetName val="S800_2_CERCAS24"/>
      <sheetName val="S810_1_PROTECCION_TALUDES24"/>
      <sheetName val="S900_2Trans_explan24"/>
      <sheetName val="Tratamiento_fisuras24"/>
      <sheetName val="MARCAS_VIALES24"/>
      <sheetName val="Geomalla_con_fibra_de_vidrio24"/>
      <sheetName val="Anclajes_pasivos_4#624"/>
      <sheetName val="SNP1-geomalla_fibra_Vidrio24"/>
      <sheetName val="SNP2-geomalla_Biaxial24"/>
      <sheetName val="SNP3_concreto_3500_24"/>
      <sheetName val="SNP4_CEM__ASFALTICO24"/>
      <sheetName val="SNP5_MTTO_RUTINARIO24"/>
      <sheetName val="SNP6_Drenes24"/>
      <sheetName val="SNP7_Anclajes_pasivos_4#624"/>
      <sheetName val="SNP8_Anclajes_activos_2_Tor24"/>
      <sheetName val="SNP9_Anclajes_activos_4_Tor24"/>
      <sheetName val="SNP10_MATERIAL_3&quot;_TRIT24"/>
      <sheetName val="SNP11_Material_Relleno24"/>
      <sheetName val="SNP12_CUNETAS_3_00024"/>
      <sheetName val="SNP13_PARCHEO24"/>
      <sheetName val="SNP14_SELLO_JUNTAS24"/>
      <sheetName val="SNP15_Pilotes24"/>
      <sheetName val="SNP16_EXCAV__PAVIMENTO24"/>
      <sheetName val="SNP17_TRANS_BASE24"/>
      <sheetName val="SNP18_AFIRMADO_3&quot;24"/>
      <sheetName val="alcantarilla_K69+10324"/>
      <sheetName val="alcantarilla_K68+43724"/>
      <sheetName val="alcantarilla_K67+45524"/>
      <sheetName val="BOX_110+520_PUENTE_EL_VERDE24"/>
      <sheetName val="Muro_K99+070324"/>
      <sheetName val="MURO_K104+45424"/>
      <sheetName val="Muro_K109+057024"/>
      <sheetName val="BOX_K24"/>
      <sheetName val="INFORME_SEMANAL21"/>
      <sheetName val="201_721"/>
      <sheetName val="211_121"/>
      <sheetName val="320_221"/>
      <sheetName val="330_121"/>
      <sheetName val="330_221"/>
      <sheetName val="411_221"/>
      <sheetName val="450_2P21"/>
      <sheetName val="450_9P21"/>
      <sheetName val="461_121"/>
      <sheetName val="465_121"/>
      <sheetName val="464_1P21"/>
      <sheetName val="600_221"/>
      <sheetName val="630_521"/>
      <sheetName val="630_621"/>
      <sheetName val="630_721"/>
      <sheetName val="681_121"/>
      <sheetName val="670_P21"/>
      <sheetName val="671_P21"/>
      <sheetName val="674_221"/>
      <sheetName val="450_3P21"/>
      <sheetName val="621_1P21"/>
      <sheetName val="610_2P21"/>
      <sheetName val="230_221"/>
      <sheetName val="230_2P21"/>
      <sheetName val="621_1-1P21"/>
      <sheetName val="621_1_2P21"/>
      <sheetName val="PESO_VARILLAS21"/>
      <sheetName val="210_1_120"/>
      <sheetName val="210_1_220"/>
      <sheetName val="210_2_120"/>
      <sheetName val="220_120"/>
      <sheetName val="420_120"/>
      <sheetName val="421_120"/>
      <sheetName val="630_4_120"/>
      <sheetName val="640_1_120"/>
      <sheetName val="4P_1_120"/>
      <sheetName val="671_120"/>
      <sheetName val="673P_120"/>
      <sheetName val="674p_220"/>
      <sheetName val="640_1_220"/>
      <sheetName val="640_1_420"/>
      <sheetName val="630_3_120"/>
      <sheetName val="700_120"/>
      <sheetName val="701_220"/>
      <sheetName val="710_120"/>
      <sheetName val="730_120"/>
      <sheetName val="TORTA_EST20"/>
      <sheetName val="Indicadores_Y_Listas20"/>
      <sheetName val="PROY_ORIGINAL31"/>
      <sheetName val="PU_(2)30"/>
      <sheetName val="COSTOS_UNITARIOS25"/>
      <sheetName val="TRAYECTO_125"/>
      <sheetName val="200P_125"/>
      <sheetName val="210_2_225"/>
      <sheetName val="320_125"/>
      <sheetName val="640_125"/>
      <sheetName val="500P_125"/>
      <sheetName val="500P_225"/>
      <sheetName val="600_125"/>
      <sheetName val="610_125"/>
      <sheetName val="630_425"/>
      <sheetName val="640P_225"/>
      <sheetName val="640_1_(2)25"/>
      <sheetName val="672P_125"/>
      <sheetName val="2P_125"/>
      <sheetName val="900_225"/>
      <sheetName val="materiales_de_insumo25"/>
      <sheetName val="jornales_y_prestaciones25"/>
      <sheetName val="210_125"/>
      <sheetName val="310_125"/>
      <sheetName val="600_425"/>
      <sheetName val="661_125"/>
      <sheetName val="673_125"/>
      <sheetName val="673_225"/>
      <sheetName val="673_325"/>
      <sheetName val="672_125"/>
      <sheetName val="3P_125"/>
      <sheetName val="3P_225"/>
      <sheetName val="6_1P25"/>
      <sheetName val="6_2P25"/>
      <sheetName val="6_4P25"/>
      <sheetName val="VALOR_ENSAYOS25"/>
      <sheetName val="resumen_preacta25"/>
      <sheetName val="Resalto_en_asfalto25"/>
      <sheetName val="Mat_fresado_para_ampliacion25"/>
      <sheetName val="Tuberia_filtro_D=6&quot;25"/>
      <sheetName val="Realce_de_bordillo25"/>
      <sheetName val="Remocion_tuberia_d=24&quot;25"/>
      <sheetName val="GRAVA_ATRAQUES_DE_ALCANTARILL25"/>
      <sheetName val="FORMATO_PREACTA25"/>
      <sheetName val="FORMATO_FECHA)25"/>
      <sheetName val="DESMONTE_LIMP_25"/>
      <sheetName val="REGISTRO_FOTOGRAFICO25"/>
      <sheetName val="S200_1_DESM__LIMP_B_25"/>
      <sheetName val="S200_2_DESM__LIMP__NB25"/>
      <sheetName val="S201_7_DEMO__ESTRUCTURAS25"/>
      <sheetName val="Remocion_alcantarillas_25"/>
      <sheetName val="Excav__Mat__Comun_25"/>
      <sheetName val="s201_15-remoción_de_alcantari25"/>
      <sheetName val="s210_2_2-Exc_de_expl25"/>
      <sheetName val="s210_2_1-Exc_en_roca25"/>
      <sheetName val="s211_1_REMOCION_DERR_25"/>
      <sheetName val="s220_1_Terraplenes25"/>
      <sheetName val="s221_1_Pedraplen25"/>
      <sheetName val="S900_3_TRANS__DERRUMBE25"/>
      <sheetName val="s231_1_Geotextil25"/>
      <sheetName val="S230_2_Mejora__de_la_Sub-Ra25"/>
      <sheetName val="S320_1_Sub_base25"/>
      <sheetName val="S330_1_BASE_GRANULAR25"/>
      <sheetName val="CONFM__DE_CALZADA_EXISTENTE25"/>
      <sheetName val="S310_1_Confor__calzada_existe25"/>
      <sheetName val="_S450_1_MEZCLA_MDC-125"/>
      <sheetName val="_S450_2MEZCLA_MDC-225"/>
      <sheetName val="S420_1_RIEGO_DE_IMPRIMACION_25"/>
      <sheetName val="S421_1_RIEGO_LIGA_CRR-125"/>
      <sheetName val="S460_1_FRESADO_25"/>
      <sheetName val="Excav__REPARACION_PAVIMENTO_25"/>
      <sheetName val="S465_1_EXC__PAV__ASFALTICO25"/>
      <sheetName val="S500_1_PAVIMENTO_CONCRETO25"/>
      <sheetName val="S510_1_PAVIMENTO_ADOQUIN25"/>
      <sheetName val="S600_1_EXCAV__VARIAS_25"/>
      <sheetName val="Relleno_Estructuras25"/>
      <sheetName val="eXCAVACIONES_VARIAS_EN_ROCA_25"/>
      <sheetName val="S600_2_EXCAV__ROCA25"/>
      <sheetName val="S610_1_Relleno_Estructuras25"/>
      <sheetName val="S623_1_Anclajes_25"/>
      <sheetName val="S623P1_Pantalla_Concreto25"/>
      <sheetName val="S630_3_Concretos_C25"/>
      <sheetName val="S630_4a_Concretos_D25"/>
      <sheetName val="S630_4b_Concretos_D25"/>
      <sheetName val="S630_6_CONCRETO_F25"/>
      <sheetName val="CONCRETO_G25"/>
      <sheetName val="S630_7_CONCRETO_G25"/>
      <sheetName val="s640_1_Acero_refuerzo25"/>
      <sheetName val="S642_13_Juntas_dilatacion25"/>
      <sheetName val="S644_2_Tuberia_PVC_4&quot;25"/>
      <sheetName val="_TUBERIA_36&quot;25"/>
      <sheetName val="S632_1_Baranda25"/>
      <sheetName val="_S661_1_TUBERIA_36&quot;_25"/>
      <sheetName val="S673_1_MAT__FILTRANTE25"/>
      <sheetName val="S673_2_GEOTEXTIL25"/>
      <sheetName val="TRANS__EXPLANACION25"/>
      <sheetName val="_S673_3_GEODREN_PLANAR_6&quot;25"/>
      <sheetName val="S681_1_GAVIONES25"/>
      <sheetName val="S700_1_Demarcacion25"/>
      <sheetName val="S700_2_Marca_víal25"/>
      <sheetName val="S701_1_tachas_reflectivas25"/>
      <sheetName val="S710_1_1_SEÑ_VERT__25"/>
      <sheetName val="S710_2_SEÑ_VERT_V25"/>
      <sheetName val="S710_1_2_SEÑ_VERT_25"/>
      <sheetName val="S730_1Defensas_25"/>
      <sheetName val="S800_2_CERCAS25"/>
      <sheetName val="S810_1_PROTECCION_TALUDES25"/>
      <sheetName val="S900_2Trans_explan25"/>
      <sheetName val="Tratamiento_fisuras25"/>
      <sheetName val="MARCAS_VIALES25"/>
      <sheetName val="Geomalla_con_fibra_de_vidrio25"/>
      <sheetName val="Anclajes_pasivos_4#625"/>
      <sheetName val="SNP1-geomalla_fibra_Vidrio25"/>
      <sheetName val="SNP2-geomalla_Biaxial25"/>
      <sheetName val="SNP3_concreto_3500_25"/>
      <sheetName val="SNP4_CEM__ASFALTICO25"/>
      <sheetName val="SNP5_MTTO_RUTINARIO25"/>
      <sheetName val="SNP6_Drenes25"/>
      <sheetName val="SNP7_Anclajes_pasivos_4#625"/>
      <sheetName val="SNP8_Anclajes_activos_2_Tor25"/>
      <sheetName val="SNP9_Anclajes_activos_4_Tor25"/>
      <sheetName val="SNP10_MATERIAL_3&quot;_TRIT25"/>
      <sheetName val="SNP11_Material_Relleno25"/>
      <sheetName val="SNP12_CUNETAS_3_00025"/>
      <sheetName val="SNP13_PARCHEO25"/>
      <sheetName val="SNP14_SELLO_JUNTAS25"/>
      <sheetName val="SNP15_Pilotes25"/>
      <sheetName val="SNP16_EXCAV__PAVIMENTO25"/>
      <sheetName val="SNP17_TRANS_BASE25"/>
      <sheetName val="SNP18_AFIRMADO_3&quot;25"/>
      <sheetName val="alcantarilla_K69+10325"/>
      <sheetName val="alcantarilla_K68+43725"/>
      <sheetName val="alcantarilla_K67+45525"/>
      <sheetName val="BOX_110+520_PUENTE_EL_VERDE25"/>
      <sheetName val="Muro_K99+070325"/>
      <sheetName val="MURO_K104+45425"/>
      <sheetName val="Muro_K109+057025"/>
      <sheetName val="BOX_K25"/>
      <sheetName val="INFORME_SEMANAL22"/>
      <sheetName val="201_722"/>
      <sheetName val="211_122"/>
      <sheetName val="320_222"/>
      <sheetName val="330_122"/>
      <sheetName val="330_222"/>
      <sheetName val="411_222"/>
      <sheetName val="450_2P22"/>
      <sheetName val="450_9P22"/>
      <sheetName val="461_122"/>
      <sheetName val="465_122"/>
      <sheetName val="464_1P22"/>
      <sheetName val="600_222"/>
      <sheetName val="630_522"/>
      <sheetName val="630_622"/>
      <sheetName val="630_722"/>
      <sheetName val="681_122"/>
      <sheetName val="670_P22"/>
      <sheetName val="671_P22"/>
      <sheetName val="674_222"/>
      <sheetName val="450_3P22"/>
      <sheetName val="621_1P22"/>
      <sheetName val="610_2P22"/>
      <sheetName val="230_222"/>
      <sheetName val="230_2P22"/>
      <sheetName val="621_1-1P22"/>
      <sheetName val="621_1_2P22"/>
      <sheetName val="PESO_VARILLAS22"/>
      <sheetName val="210_1_121"/>
      <sheetName val="210_1_221"/>
      <sheetName val="210_2_121"/>
      <sheetName val="220_121"/>
      <sheetName val="420_121"/>
      <sheetName val="421_121"/>
      <sheetName val="630_4_121"/>
      <sheetName val="640_1_121"/>
      <sheetName val="4P_1_121"/>
      <sheetName val="671_121"/>
      <sheetName val="673P_121"/>
      <sheetName val="674p_221"/>
      <sheetName val="640_1_221"/>
      <sheetName val="640_1_421"/>
      <sheetName val="630_3_121"/>
      <sheetName val="700_121"/>
      <sheetName val="701_221"/>
      <sheetName val="710_121"/>
      <sheetName val="730_121"/>
      <sheetName val="TORTA_EST21"/>
      <sheetName val="Indicadores_Y_Listas21"/>
      <sheetName val="PROY_ORIGINAL32"/>
      <sheetName val="PU_(2)31"/>
      <sheetName val="COSTOS_UNITARIOS26"/>
      <sheetName val="TRAYECTO_126"/>
      <sheetName val="200P_126"/>
      <sheetName val="210_2_226"/>
      <sheetName val="320_126"/>
      <sheetName val="640_126"/>
      <sheetName val="500P_126"/>
      <sheetName val="500P_226"/>
      <sheetName val="600_126"/>
      <sheetName val="610_126"/>
      <sheetName val="630_426"/>
      <sheetName val="640P_226"/>
      <sheetName val="640_1_(2)26"/>
      <sheetName val="672P_126"/>
      <sheetName val="2P_126"/>
      <sheetName val="900_226"/>
      <sheetName val="materiales_de_insumo26"/>
      <sheetName val="jornales_y_prestaciones26"/>
      <sheetName val="210_126"/>
      <sheetName val="310_126"/>
      <sheetName val="600_426"/>
      <sheetName val="661_126"/>
      <sheetName val="673_126"/>
      <sheetName val="673_226"/>
      <sheetName val="673_326"/>
      <sheetName val="672_126"/>
      <sheetName val="3P_126"/>
      <sheetName val="3P_226"/>
      <sheetName val="6_1P26"/>
      <sheetName val="6_2P26"/>
      <sheetName val="6_4P26"/>
      <sheetName val="VALOR_ENSAYOS26"/>
      <sheetName val="resumen_preacta26"/>
      <sheetName val="Resalto_en_asfalto26"/>
      <sheetName val="Mat_fresado_para_ampliacion26"/>
      <sheetName val="Tuberia_filtro_D=6&quot;26"/>
      <sheetName val="Realce_de_bordillo26"/>
      <sheetName val="Remocion_tuberia_d=24&quot;26"/>
      <sheetName val="GRAVA_ATRAQUES_DE_ALCANTARILL26"/>
      <sheetName val="FORMATO_PREACTA26"/>
      <sheetName val="FORMATO_FECHA)26"/>
      <sheetName val="DESMONTE_LIMP_26"/>
      <sheetName val="REGISTRO_FOTOGRAFICO26"/>
      <sheetName val="S200_1_DESM__LIMP_B_26"/>
      <sheetName val="S200_2_DESM__LIMP__NB26"/>
      <sheetName val="S201_7_DEMO__ESTRUCTURAS26"/>
      <sheetName val="Remocion_alcantarillas_26"/>
      <sheetName val="Excav__Mat__Comun_26"/>
      <sheetName val="s201_15-remoción_de_alcantari26"/>
      <sheetName val="s210_2_2-Exc_de_expl26"/>
      <sheetName val="s210_2_1-Exc_en_roca26"/>
      <sheetName val="s211_1_REMOCION_DERR_26"/>
      <sheetName val="s220_1_Terraplenes26"/>
      <sheetName val="s221_1_Pedraplen26"/>
      <sheetName val="S900_3_TRANS__DERRUMBE26"/>
      <sheetName val="s231_1_Geotextil26"/>
      <sheetName val="S230_2_Mejora__de_la_Sub-Ra26"/>
      <sheetName val="S320_1_Sub_base26"/>
      <sheetName val="S330_1_BASE_GRANULAR26"/>
      <sheetName val="CONFM__DE_CALZADA_EXISTENTE26"/>
      <sheetName val="S310_1_Confor__calzada_existe26"/>
      <sheetName val="_S450_1_MEZCLA_MDC-126"/>
      <sheetName val="_S450_2MEZCLA_MDC-226"/>
      <sheetName val="S420_1_RIEGO_DE_IMPRIMACION_26"/>
      <sheetName val="S421_1_RIEGO_LIGA_CRR-126"/>
      <sheetName val="S460_1_FRESADO_26"/>
      <sheetName val="Excav__REPARACION_PAVIMENTO_26"/>
      <sheetName val="S465_1_EXC__PAV__ASFALTICO26"/>
      <sheetName val="S500_1_PAVIMENTO_CONCRETO26"/>
      <sheetName val="S510_1_PAVIMENTO_ADOQUIN26"/>
      <sheetName val="S600_1_EXCAV__VARIAS_26"/>
      <sheetName val="Relleno_Estructuras26"/>
      <sheetName val="eXCAVACIONES_VARIAS_EN_ROCA_26"/>
      <sheetName val="S600_2_EXCAV__ROCA26"/>
      <sheetName val="S610_1_Relleno_Estructuras26"/>
      <sheetName val="S623_1_Anclajes_26"/>
      <sheetName val="S623P1_Pantalla_Concreto26"/>
      <sheetName val="S630_3_Concretos_C26"/>
      <sheetName val="S630_4a_Concretos_D26"/>
      <sheetName val="S630_4b_Concretos_D26"/>
      <sheetName val="S630_6_CONCRETO_F26"/>
      <sheetName val="CONCRETO_G26"/>
      <sheetName val="S630_7_CONCRETO_G26"/>
      <sheetName val="s640_1_Acero_refuerzo26"/>
      <sheetName val="S642_13_Juntas_dilatacion26"/>
      <sheetName val="S644_2_Tuberia_PVC_4&quot;26"/>
      <sheetName val="_TUBERIA_36&quot;26"/>
      <sheetName val="S632_1_Baranda26"/>
      <sheetName val="_S661_1_TUBERIA_36&quot;_26"/>
      <sheetName val="S673_1_MAT__FILTRANTE26"/>
      <sheetName val="S673_2_GEOTEXTIL26"/>
      <sheetName val="TRANS__EXPLANACION26"/>
      <sheetName val="_S673_3_GEODREN_PLANAR_6&quot;26"/>
      <sheetName val="S681_1_GAVIONES26"/>
      <sheetName val="S700_1_Demarcacion26"/>
      <sheetName val="S700_2_Marca_víal26"/>
      <sheetName val="S701_1_tachas_reflectivas26"/>
      <sheetName val="S710_1_1_SEÑ_VERT__26"/>
      <sheetName val="S710_2_SEÑ_VERT_V26"/>
      <sheetName val="S710_1_2_SEÑ_VERT_26"/>
      <sheetName val="S730_1Defensas_26"/>
      <sheetName val="S800_2_CERCAS26"/>
      <sheetName val="S810_1_PROTECCION_TALUDES26"/>
      <sheetName val="S900_2Trans_explan26"/>
      <sheetName val="Tratamiento_fisuras26"/>
      <sheetName val="MARCAS_VIALES26"/>
      <sheetName val="Geomalla_con_fibra_de_vidrio26"/>
      <sheetName val="Anclajes_pasivos_4#626"/>
      <sheetName val="SNP1-geomalla_fibra_Vidrio26"/>
      <sheetName val="SNP2-geomalla_Biaxial26"/>
      <sheetName val="SNP3_concreto_3500_26"/>
      <sheetName val="SNP4_CEM__ASFALTICO26"/>
      <sheetName val="SNP5_MTTO_RUTINARIO26"/>
      <sheetName val="SNP6_Drenes26"/>
      <sheetName val="SNP7_Anclajes_pasivos_4#626"/>
      <sheetName val="SNP8_Anclajes_activos_2_Tor26"/>
      <sheetName val="SNP9_Anclajes_activos_4_Tor26"/>
      <sheetName val="SNP10_MATERIAL_3&quot;_TRIT26"/>
      <sheetName val="SNP11_Material_Relleno26"/>
      <sheetName val="SNP12_CUNETAS_3_00026"/>
      <sheetName val="SNP13_PARCHEO26"/>
      <sheetName val="SNP14_SELLO_JUNTAS26"/>
      <sheetName val="SNP15_Pilotes26"/>
      <sheetName val="SNP16_EXCAV__PAVIMENTO26"/>
      <sheetName val="SNP17_TRANS_BASE26"/>
      <sheetName val="SNP18_AFIRMADO_3&quot;26"/>
      <sheetName val="alcantarilla_K69+10326"/>
      <sheetName val="alcantarilla_K68+43726"/>
      <sheetName val="alcantarilla_K67+45526"/>
      <sheetName val="BOX_110+520_PUENTE_EL_VERDE26"/>
      <sheetName val="Muro_K99+070326"/>
      <sheetName val="MURO_K104+45426"/>
      <sheetName val="Muro_K109+057026"/>
      <sheetName val="BOX_K26"/>
      <sheetName val="INFORME_SEMANAL23"/>
      <sheetName val="201_723"/>
      <sheetName val="211_123"/>
      <sheetName val="320_223"/>
      <sheetName val="330_123"/>
      <sheetName val="330_223"/>
      <sheetName val="411_223"/>
      <sheetName val="450_2P23"/>
      <sheetName val="450_9P23"/>
      <sheetName val="461_123"/>
      <sheetName val="465_123"/>
      <sheetName val="464_1P23"/>
      <sheetName val="600_223"/>
      <sheetName val="630_523"/>
      <sheetName val="630_623"/>
      <sheetName val="630_723"/>
      <sheetName val="681_123"/>
      <sheetName val="670_P23"/>
      <sheetName val="671_P23"/>
      <sheetName val="674_223"/>
      <sheetName val="450_3P23"/>
      <sheetName val="621_1P23"/>
      <sheetName val="610_2P23"/>
      <sheetName val="230_223"/>
      <sheetName val="230_2P23"/>
      <sheetName val="621_1-1P23"/>
      <sheetName val="621_1_2P23"/>
      <sheetName val="PESO_VARILLAS23"/>
      <sheetName val="210_1_122"/>
      <sheetName val="210_1_222"/>
      <sheetName val="210_2_122"/>
      <sheetName val="220_122"/>
      <sheetName val="420_122"/>
      <sheetName val="421_122"/>
      <sheetName val="630_4_122"/>
      <sheetName val="640_1_122"/>
      <sheetName val="4P_1_122"/>
      <sheetName val="671_122"/>
      <sheetName val="673P_122"/>
      <sheetName val="674p_222"/>
      <sheetName val="640_1_222"/>
      <sheetName val="640_1_422"/>
      <sheetName val="630_3_122"/>
      <sheetName val="700_122"/>
      <sheetName val="701_222"/>
      <sheetName val="710_122"/>
      <sheetName val="730_122"/>
      <sheetName val="TORTA_EST22"/>
      <sheetName val="Indicadores_Y_Listas22"/>
      <sheetName val="PROY_ORIGINAL33"/>
      <sheetName val="PU_(2)32"/>
      <sheetName val="COSTOS_UNITARIOS27"/>
      <sheetName val="TRAYECTO_127"/>
      <sheetName val="200P_127"/>
      <sheetName val="210_2_227"/>
      <sheetName val="320_127"/>
      <sheetName val="640_127"/>
      <sheetName val="500P_127"/>
      <sheetName val="500P_227"/>
      <sheetName val="600_127"/>
      <sheetName val="610_127"/>
      <sheetName val="630_427"/>
      <sheetName val="640P_227"/>
      <sheetName val="640_1_(2)27"/>
      <sheetName val="672P_127"/>
      <sheetName val="2P_127"/>
      <sheetName val="900_227"/>
      <sheetName val="materiales_de_insumo27"/>
      <sheetName val="jornales_y_prestaciones27"/>
      <sheetName val="210_127"/>
      <sheetName val="310_127"/>
      <sheetName val="600_427"/>
      <sheetName val="661_127"/>
      <sheetName val="673_127"/>
      <sheetName val="673_227"/>
      <sheetName val="673_327"/>
      <sheetName val="672_127"/>
      <sheetName val="3P_127"/>
      <sheetName val="3P_227"/>
      <sheetName val="6_1P27"/>
      <sheetName val="6_2P27"/>
      <sheetName val="6_4P27"/>
      <sheetName val="VALOR_ENSAYOS27"/>
      <sheetName val="resumen_preacta27"/>
      <sheetName val="Resalto_en_asfalto27"/>
      <sheetName val="Mat_fresado_para_ampliacion27"/>
      <sheetName val="Tuberia_filtro_D=6&quot;27"/>
      <sheetName val="Realce_de_bordillo27"/>
      <sheetName val="Remocion_tuberia_d=24&quot;27"/>
      <sheetName val="GRAVA_ATRAQUES_DE_ALCANTARILL27"/>
      <sheetName val="FORMATO_PREACTA27"/>
      <sheetName val="FORMATO_FECHA)27"/>
      <sheetName val="DESMONTE_LIMP_27"/>
      <sheetName val="REGISTRO_FOTOGRAFICO27"/>
      <sheetName val="S200_1_DESM__LIMP_B_27"/>
      <sheetName val="S200_2_DESM__LIMP__NB27"/>
      <sheetName val="S201_7_DEMO__ESTRUCTURAS27"/>
      <sheetName val="Remocion_alcantarillas_27"/>
      <sheetName val="Excav__Mat__Comun_27"/>
      <sheetName val="s201_15-remoción_de_alcantari27"/>
      <sheetName val="s210_2_2-Exc_de_expl27"/>
      <sheetName val="s210_2_1-Exc_en_roca27"/>
      <sheetName val="s211_1_REMOCION_DERR_27"/>
      <sheetName val="s220_1_Terraplenes27"/>
      <sheetName val="s221_1_Pedraplen27"/>
      <sheetName val="S900_3_TRANS__DERRUMBE27"/>
      <sheetName val="s231_1_Geotextil27"/>
      <sheetName val="S230_2_Mejora__de_la_Sub-Ra27"/>
      <sheetName val="S320_1_Sub_base27"/>
      <sheetName val="S330_1_BASE_GRANULAR27"/>
      <sheetName val="CONFM__DE_CALZADA_EXISTENTE27"/>
      <sheetName val="S310_1_Confor__calzada_existe27"/>
      <sheetName val="_S450_1_MEZCLA_MDC-127"/>
      <sheetName val="_S450_2MEZCLA_MDC-227"/>
      <sheetName val="S420_1_RIEGO_DE_IMPRIMACION_27"/>
      <sheetName val="S421_1_RIEGO_LIGA_CRR-127"/>
      <sheetName val="S460_1_FRESADO_27"/>
      <sheetName val="Excav__REPARACION_PAVIMENTO_27"/>
      <sheetName val="S465_1_EXC__PAV__ASFALTICO27"/>
      <sheetName val="S500_1_PAVIMENTO_CONCRETO27"/>
      <sheetName val="S510_1_PAVIMENTO_ADOQUIN27"/>
      <sheetName val="S600_1_EXCAV__VARIAS_27"/>
      <sheetName val="Relleno_Estructuras27"/>
      <sheetName val="eXCAVACIONES_VARIAS_EN_ROCA_27"/>
      <sheetName val="S600_2_EXCAV__ROCA27"/>
      <sheetName val="S610_1_Relleno_Estructuras27"/>
      <sheetName val="S623_1_Anclajes_27"/>
      <sheetName val="S623P1_Pantalla_Concreto27"/>
      <sheetName val="S630_3_Concretos_C27"/>
      <sheetName val="S630_4a_Concretos_D27"/>
      <sheetName val="S630_4b_Concretos_D27"/>
      <sheetName val="S630_6_CONCRETO_F27"/>
      <sheetName val="CONCRETO_G27"/>
      <sheetName val="S630_7_CONCRETO_G27"/>
      <sheetName val="s640_1_Acero_refuerzo27"/>
      <sheetName val="S642_13_Juntas_dilatacion27"/>
      <sheetName val="S644_2_Tuberia_PVC_4&quot;27"/>
      <sheetName val="_TUBERIA_36&quot;27"/>
      <sheetName val="S632_1_Baranda27"/>
      <sheetName val="_S661_1_TUBERIA_36&quot;_27"/>
      <sheetName val="S673_1_MAT__FILTRANTE27"/>
      <sheetName val="S673_2_GEOTEXTIL27"/>
      <sheetName val="TRANS__EXPLANACION27"/>
      <sheetName val="_S673_3_GEODREN_PLANAR_6&quot;27"/>
      <sheetName val="S681_1_GAVIONES27"/>
      <sheetName val="S700_1_Demarcacion27"/>
      <sheetName val="S700_2_Marca_víal27"/>
      <sheetName val="S701_1_tachas_reflectivas27"/>
      <sheetName val="S710_1_1_SEÑ_VERT__27"/>
      <sheetName val="S710_2_SEÑ_VERT_V27"/>
      <sheetName val="S710_1_2_SEÑ_VERT_27"/>
      <sheetName val="S730_1Defensas_27"/>
      <sheetName val="S800_2_CERCAS27"/>
      <sheetName val="S810_1_PROTECCION_TALUDES27"/>
      <sheetName val="S900_2Trans_explan27"/>
      <sheetName val="Tratamiento_fisuras27"/>
      <sheetName val="MARCAS_VIALES27"/>
      <sheetName val="Geomalla_con_fibra_de_vidrio27"/>
      <sheetName val="Anclajes_pasivos_4#627"/>
      <sheetName val="SNP1-geomalla_fibra_Vidrio27"/>
      <sheetName val="SNP2-geomalla_Biaxial27"/>
      <sheetName val="SNP3_concreto_3500_27"/>
      <sheetName val="SNP4_CEM__ASFALTICO27"/>
      <sheetName val="SNP5_MTTO_RUTINARIO27"/>
      <sheetName val="SNP6_Drenes27"/>
      <sheetName val="SNP7_Anclajes_pasivos_4#627"/>
      <sheetName val="SNP8_Anclajes_activos_2_Tor27"/>
      <sheetName val="SNP9_Anclajes_activos_4_Tor27"/>
      <sheetName val="SNP10_MATERIAL_3&quot;_TRIT27"/>
      <sheetName val="SNP11_Material_Relleno27"/>
      <sheetName val="SNP12_CUNETAS_3_00027"/>
      <sheetName val="SNP13_PARCHEO27"/>
      <sheetName val="SNP14_SELLO_JUNTAS27"/>
      <sheetName val="SNP15_Pilotes27"/>
      <sheetName val="SNP16_EXCAV__PAVIMENTO27"/>
      <sheetName val="SNP17_TRANS_BASE27"/>
      <sheetName val="SNP18_AFIRMADO_3&quot;27"/>
      <sheetName val="alcantarilla_K69+10327"/>
      <sheetName val="alcantarilla_K68+43727"/>
      <sheetName val="alcantarilla_K67+45527"/>
      <sheetName val="BOX_110+520_PUENTE_EL_VERDE27"/>
      <sheetName val="Muro_K99+070327"/>
      <sheetName val="MURO_K104+45427"/>
      <sheetName val="Muro_K109+057027"/>
      <sheetName val="BOX_K27"/>
      <sheetName val="INFORME_SEMANAL24"/>
      <sheetName val="201_724"/>
      <sheetName val="211_124"/>
      <sheetName val="320_224"/>
      <sheetName val="330_124"/>
      <sheetName val="330_224"/>
      <sheetName val="411_224"/>
      <sheetName val="450_2P24"/>
      <sheetName val="450_9P24"/>
      <sheetName val="461_124"/>
      <sheetName val="465_124"/>
      <sheetName val="464_1P24"/>
      <sheetName val="600_224"/>
      <sheetName val="630_524"/>
      <sheetName val="630_624"/>
      <sheetName val="630_724"/>
      <sheetName val="681_124"/>
      <sheetName val="670_P24"/>
      <sheetName val="671_P24"/>
      <sheetName val="674_224"/>
      <sheetName val="450_3P24"/>
      <sheetName val="621_1P24"/>
      <sheetName val="610_2P24"/>
      <sheetName val="230_224"/>
      <sheetName val="230_2P24"/>
      <sheetName val="621_1-1P24"/>
      <sheetName val="621_1_2P24"/>
      <sheetName val="PESO_VARILLAS24"/>
      <sheetName val="210_1_123"/>
      <sheetName val="210_1_223"/>
      <sheetName val="210_2_123"/>
      <sheetName val="220_123"/>
      <sheetName val="420_123"/>
      <sheetName val="421_123"/>
      <sheetName val="630_4_123"/>
      <sheetName val="640_1_123"/>
      <sheetName val="4P_1_123"/>
      <sheetName val="671_123"/>
      <sheetName val="673P_123"/>
      <sheetName val="674p_223"/>
      <sheetName val="640_1_223"/>
      <sheetName val="640_1_423"/>
      <sheetName val="630_3_123"/>
      <sheetName val="700_123"/>
      <sheetName val="701_223"/>
      <sheetName val="710_123"/>
      <sheetName val="730_123"/>
      <sheetName val="TORTA_EST23"/>
      <sheetName val="Indicadores_Y_Listas23"/>
      <sheetName val="Equipo_Menor"/>
      <sheetName val="ALQUILADO_F-7857-308_"/>
      <sheetName val="Real_Para_tarifas"/>
      <sheetName val="Causa_Posible"/>
      <sheetName val="Base_de_Datos"/>
      <sheetName val="Elementos_Involucrados"/>
      <sheetName val="CRA_MODI"/>
    </sheetNames>
    <sheetDataSet>
      <sheetData sheetId="0">
        <row r="2">
          <cell r="A2">
            <v>0</v>
          </cell>
        </row>
      </sheetData>
      <sheetData sheetId="1">
        <row r="2">
          <cell r="A2">
            <v>0</v>
          </cell>
        </row>
      </sheetData>
      <sheetData sheetId="2" refreshError="1">
        <row r="2">
          <cell r="A2">
            <v>0</v>
          </cell>
        </row>
        <row r="5">
          <cell r="A5" t="str">
            <v>S4</v>
          </cell>
          <cell r="B5" t="str">
            <v>T1</v>
          </cell>
          <cell r="C5" t="str">
            <v>T2</v>
          </cell>
          <cell r="D5" t="str">
            <v>T3</v>
          </cell>
          <cell r="F5">
            <v>20</v>
          </cell>
          <cell r="G5" t="str">
            <v>T1</v>
          </cell>
          <cell r="H5" t="str">
            <v>T2</v>
          </cell>
          <cell r="I5" t="str">
            <v>T3</v>
          </cell>
          <cell r="L5" t="str">
            <v>T1</v>
          </cell>
          <cell r="M5" t="str">
            <v>T2</v>
          </cell>
          <cell r="N5" t="str">
            <v>T3</v>
          </cell>
        </row>
        <row r="6">
          <cell r="A6" t="str">
            <v>S1</v>
          </cell>
          <cell r="B6">
            <v>20</v>
          </cell>
          <cell r="C6">
            <v>20</v>
          </cell>
          <cell r="D6">
            <v>20</v>
          </cell>
          <cell r="F6" t="str">
            <v>S1</v>
          </cell>
          <cell r="G6">
            <v>20</v>
          </cell>
          <cell r="H6">
            <v>20</v>
          </cell>
          <cell r="I6">
            <v>25</v>
          </cell>
          <cell r="K6" t="str">
            <v>S1</v>
          </cell>
          <cell r="L6">
            <v>25</v>
          </cell>
          <cell r="M6">
            <v>30</v>
          </cell>
          <cell r="N6">
            <v>35</v>
          </cell>
        </row>
        <row r="7">
          <cell r="A7" t="str">
            <v>S2</v>
          </cell>
          <cell r="B7">
            <v>15</v>
          </cell>
          <cell r="C7">
            <v>20</v>
          </cell>
          <cell r="D7">
            <v>20</v>
          </cell>
          <cell r="F7" t="str">
            <v>S2</v>
          </cell>
          <cell r="G7">
            <v>20</v>
          </cell>
          <cell r="H7">
            <v>20</v>
          </cell>
          <cell r="I7">
            <v>25</v>
          </cell>
          <cell r="K7" t="str">
            <v>S2</v>
          </cell>
          <cell r="L7">
            <v>20</v>
          </cell>
          <cell r="M7">
            <v>25</v>
          </cell>
          <cell r="N7">
            <v>25</v>
          </cell>
        </row>
        <row r="8">
          <cell r="A8" t="str">
            <v>S4</v>
          </cell>
          <cell r="B8">
            <v>15</v>
          </cell>
          <cell r="C8">
            <v>15</v>
          </cell>
          <cell r="D8">
            <v>15</v>
          </cell>
          <cell r="F8" t="str">
            <v>S4</v>
          </cell>
          <cell r="G8">
            <v>15</v>
          </cell>
          <cell r="H8">
            <v>20</v>
          </cell>
          <cell r="I8">
            <v>20</v>
          </cell>
          <cell r="K8" t="str">
            <v>S4</v>
          </cell>
          <cell r="L8">
            <v>15</v>
          </cell>
          <cell r="M8">
            <v>15</v>
          </cell>
          <cell r="N8">
            <v>20</v>
          </cell>
        </row>
        <row r="12">
          <cell r="B12" t="str">
            <v>T1</v>
          </cell>
          <cell r="C12" t="str">
            <v>T2</v>
          </cell>
          <cell r="D12" t="str">
            <v>T3</v>
          </cell>
          <cell r="G12" t="str">
            <v>T1</v>
          </cell>
          <cell r="H12" t="str">
            <v>T2</v>
          </cell>
          <cell r="I12" t="str">
            <v>T3</v>
          </cell>
          <cell r="L12" t="str">
            <v>T1</v>
          </cell>
          <cell r="M12" t="str">
            <v>T2</v>
          </cell>
          <cell r="N12" t="str">
            <v>T3</v>
          </cell>
        </row>
        <row r="13">
          <cell r="A13" t="str">
            <v>S1</v>
          </cell>
          <cell r="B13">
            <v>25</v>
          </cell>
          <cell r="C13">
            <v>35</v>
          </cell>
          <cell r="D13">
            <v>35</v>
          </cell>
          <cell r="F13" t="str">
            <v>S1</v>
          </cell>
          <cell r="G13">
            <v>35</v>
          </cell>
          <cell r="H13">
            <v>45</v>
          </cell>
          <cell r="I13">
            <v>45</v>
          </cell>
          <cell r="K13" t="str">
            <v>S1</v>
          </cell>
          <cell r="L13">
            <v>40</v>
          </cell>
          <cell r="M13">
            <v>40</v>
          </cell>
          <cell r="N13">
            <v>45</v>
          </cell>
        </row>
        <row r="14">
          <cell r="A14" t="str">
            <v>S2</v>
          </cell>
          <cell r="B14">
            <v>20</v>
          </cell>
          <cell r="C14">
            <v>20</v>
          </cell>
          <cell r="D14">
            <v>20</v>
          </cell>
          <cell r="F14" t="str">
            <v>S2</v>
          </cell>
          <cell r="G14">
            <v>35</v>
          </cell>
          <cell r="H14">
            <v>35</v>
          </cell>
          <cell r="I14">
            <v>35</v>
          </cell>
          <cell r="K14" t="str">
            <v>S2</v>
          </cell>
          <cell r="L14">
            <v>30</v>
          </cell>
          <cell r="M14">
            <v>30</v>
          </cell>
          <cell r="N14">
            <v>40</v>
          </cell>
        </row>
        <row r="15">
          <cell r="A15" t="str">
            <v>S4</v>
          </cell>
          <cell r="B15">
            <v>20</v>
          </cell>
          <cell r="C15">
            <v>20</v>
          </cell>
          <cell r="D15">
            <v>15</v>
          </cell>
          <cell r="F15" t="str">
            <v>S4</v>
          </cell>
          <cell r="G15">
            <v>30</v>
          </cell>
          <cell r="H15">
            <v>20</v>
          </cell>
          <cell r="I15">
            <v>20</v>
          </cell>
          <cell r="K15" t="str">
            <v>S4</v>
          </cell>
          <cell r="L15">
            <v>25</v>
          </cell>
          <cell r="M15">
            <v>30</v>
          </cell>
          <cell r="N15">
            <v>35</v>
          </cell>
        </row>
        <row r="19">
          <cell r="B19" t="str">
            <v>T1</v>
          </cell>
          <cell r="C19" t="str">
            <v>T2</v>
          </cell>
          <cell r="D19" t="str">
            <v>T3</v>
          </cell>
          <cell r="G19" t="str">
            <v>T1</v>
          </cell>
          <cell r="H19" t="str">
            <v>T2</v>
          </cell>
          <cell r="I19" t="str">
            <v>T3</v>
          </cell>
          <cell r="L19" t="str">
            <v>T1</v>
          </cell>
          <cell r="M19" t="str">
            <v>T2</v>
          </cell>
          <cell r="N19" t="str">
            <v>T3</v>
          </cell>
        </row>
        <row r="20">
          <cell r="A20" t="str">
            <v>S1</v>
          </cell>
          <cell r="B20">
            <v>10</v>
          </cell>
          <cell r="C20">
            <v>10</v>
          </cell>
          <cell r="D20">
            <v>12</v>
          </cell>
          <cell r="F20" t="str">
            <v>S1</v>
          </cell>
          <cell r="G20">
            <v>10</v>
          </cell>
          <cell r="H20">
            <v>10</v>
          </cell>
          <cell r="I20">
            <v>12</v>
          </cell>
          <cell r="K20" t="str">
            <v>S1</v>
          </cell>
          <cell r="L20">
            <v>10</v>
          </cell>
          <cell r="M20">
            <v>10</v>
          </cell>
          <cell r="N20">
            <v>10</v>
          </cell>
        </row>
        <row r="21">
          <cell r="A21" t="str">
            <v>S2</v>
          </cell>
          <cell r="B21">
            <v>10</v>
          </cell>
          <cell r="C21">
            <v>10</v>
          </cell>
          <cell r="D21">
            <v>12</v>
          </cell>
          <cell r="F21" t="str">
            <v>S2</v>
          </cell>
          <cell r="G21">
            <v>7.5</v>
          </cell>
          <cell r="H21">
            <v>7.5</v>
          </cell>
          <cell r="I21">
            <v>12</v>
          </cell>
          <cell r="K21" t="str">
            <v>S2</v>
          </cell>
          <cell r="L21">
            <v>10</v>
          </cell>
          <cell r="M21">
            <v>10</v>
          </cell>
          <cell r="N21">
            <v>10</v>
          </cell>
        </row>
        <row r="22">
          <cell r="A22" t="str">
            <v>S4</v>
          </cell>
          <cell r="B22">
            <v>5</v>
          </cell>
          <cell r="C22">
            <v>7.5</v>
          </cell>
          <cell r="D22">
            <v>10</v>
          </cell>
          <cell r="F22" t="str">
            <v>S4</v>
          </cell>
          <cell r="G22">
            <v>5</v>
          </cell>
          <cell r="H22">
            <v>7.5</v>
          </cell>
          <cell r="I22">
            <v>10</v>
          </cell>
          <cell r="K22" t="str">
            <v>S4</v>
          </cell>
          <cell r="L22">
            <v>7.5</v>
          </cell>
          <cell r="M22">
            <v>7.5</v>
          </cell>
          <cell r="N22">
            <v>7.5</v>
          </cell>
        </row>
        <row r="25">
          <cell r="B25" t="str">
            <v>T1</v>
          </cell>
          <cell r="C25" t="str">
            <v>T2</v>
          </cell>
          <cell r="D25" t="str">
            <v>T3</v>
          </cell>
          <cell r="G25" t="str">
            <v>T1</v>
          </cell>
          <cell r="H25" t="str">
            <v>T2</v>
          </cell>
          <cell r="I25" t="str">
            <v>T3</v>
          </cell>
          <cell r="L25" t="str">
            <v>T1</v>
          </cell>
          <cell r="M25" t="str">
            <v>T2</v>
          </cell>
          <cell r="N25" t="str">
            <v>T3</v>
          </cell>
        </row>
        <row r="26">
          <cell r="A26" t="str">
            <v>S0</v>
          </cell>
          <cell r="B26">
            <v>25</v>
          </cell>
          <cell r="C26">
            <v>25</v>
          </cell>
          <cell r="D26">
            <v>25</v>
          </cell>
          <cell r="F26" t="str">
            <v>S0</v>
          </cell>
          <cell r="G26">
            <v>25</v>
          </cell>
          <cell r="H26">
            <v>25</v>
          </cell>
          <cell r="I26">
            <v>25</v>
          </cell>
          <cell r="K26" t="str">
            <v>S0</v>
          </cell>
          <cell r="L26">
            <v>25</v>
          </cell>
          <cell r="M26">
            <v>25</v>
          </cell>
          <cell r="N26">
            <v>25</v>
          </cell>
        </row>
      </sheetData>
      <sheetData sheetId="3" refreshError="1">
        <row r="2">
          <cell r="A2">
            <v>0</v>
          </cell>
          <cell r="B2">
            <v>100</v>
          </cell>
          <cell r="C2">
            <v>200</v>
          </cell>
          <cell r="D2">
            <v>500</v>
          </cell>
          <cell r="E2">
            <v>1000</v>
          </cell>
          <cell r="F2">
            <v>2500</v>
          </cell>
        </row>
        <row r="3">
          <cell r="A3" t="str">
            <v>S1</v>
          </cell>
          <cell r="B3">
            <v>12</v>
          </cell>
          <cell r="C3">
            <v>10</v>
          </cell>
          <cell r="D3">
            <v>10</v>
          </cell>
          <cell r="E3">
            <v>20</v>
          </cell>
          <cell r="F3">
            <v>25</v>
          </cell>
        </row>
        <row r="4">
          <cell r="A4" t="str">
            <v>S2</v>
          </cell>
          <cell r="B4">
            <v>12</v>
          </cell>
          <cell r="C4">
            <v>10</v>
          </cell>
          <cell r="D4">
            <v>10</v>
          </cell>
          <cell r="E4">
            <v>15</v>
          </cell>
          <cell r="F4">
            <v>20</v>
          </cell>
        </row>
        <row r="5">
          <cell r="A5" t="str">
            <v>S4</v>
          </cell>
          <cell r="B5">
            <v>12</v>
          </cell>
          <cell r="C5">
            <v>10</v>
          </cell>
          <cell r="D5">
            <v>15</v>
          </cell>
          <cell r="E5">
            <v>15</v>
          </cell>
          <cell r="F5">
            <v>20</v>
          </cell>
        </row>
        <row r="8">
          <cell r="A8" t="str">
            <v>S4</v>
          </cell>
          <cell r="B8">
            <v>100</v>
          </cell>
          <cell r="C8">
            <v>200</v>
          </cell>
          <cell r="D8">
            <v>500</v>
          </cell>
          <cell r="E8">
            <v>1000</v>
          </cell>
          <cell r="F8">
            <v>2500</v>
          </cell>
        </row>
        <row r="9">
          <cell r="A9" t="str">
            <v>S1</v>
          </cell>
          <cell r="B9">
            <v>24</v>
          </cell>
          <cell r="C9">
            <v>26</v>
          </cell>
          <cell r="D9">
            <v>31</v>
          </cell>
          <cell r="E9">
            <v>26</v>
          </cell>
          <cell r="F9">
            <v>31</v>
          </cell>
        </row>
        <row r="10">
          <cell r="A10" t="str">
            <v>S2</v>
          </cell>
          <cell r="B10">
            <v>12</v>
          </cell>
          <cell r="C10">
            <v>14</v>
          </cell>
          <cell r="D10">
            <v>20</v>
          </cell>
          <cell r="E10">
            <v>18</v>
          </cell>
          <cell r="F10">
            <v>33</v>
          </cell>
        </row>
        <row r="11">
          <cell r="A11" t="str">
            <v>S4</v>
          </cell>
          <cell r="B11">
            <v>5</v>
          </cell>
          <cell r="C11">
            <v>11</v>
          </cell>
          <cell r="D11">
            <v>11</v>
          </cell>
          <cell r="E11">
            <v>18</v>
          </cell>
          <cell r="F11">
            <v>33</v>
          </cell>
        </row>
        <row r="14">
          <cell r="A14" t="str">
            <v>S2</v>
          </cell>
          <cell r="B14">
            <v>100</v>
          </cell>
          <cell r="C14">
            <v>200</v>
          </cell>
          <cell r="D14">
            <v>500</v>
          </cell>
          <cell r="E14">
            <v>1000</v>
          </cell>
          <cell r="F14">
            <v>2500</v>
          </cell>
        </row>
        <row r="15">
          <cell r="A15" t="str">
            <v>S1</v>
          </cell>
          <cell r="B15">
            <v>9</v>
          </cell>
          <cell r="C15">
            <v>11</v>
          </cell>
          <cell r="D15">
            <v>12</v>
          </cell>
          <cell r="E15">
            <v>12</v>
          </cell>
          <cell r="F15">
            <v>12</v>
          </cell>
        </row>
        <row r="16">
          <cell r="A16" t="str">
            <v>S2</v>
          </cell>
          <cell r="B16">
            <v>9</v>
          </cell>
          <cell r="C16">
            <v>11</v>
          </cell>
          <cell r="D16">
            <v>12</v>
          </cell>
          <cell r="E16">
            <v>12</v>
          </cell>
          <cell r="F16">
            <v>12</v>
          </cell>
        </row>
        <row r="17">
          <cell r="A17" t="str">
            <v>S4</v>
          </cell>
          <cell r="B17">
            <v>9</v>
          </cell>
          <cell r="C17">
            <v>7</v>
          </cell>
          <cell r="D17">
            <v>12</v>
          </cell>
          <cell r="E17">
            <v>12</v>
          </cell>
          <cell r="F17">
            <v>12</v>
          </cell>
        </row>
      </sheetData>
      <sheetData sheetId="4">
        <row r="2">
          <cell r="A2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2">
          <cell r="A2">
            <v>0</v>
          </cell>
        </row>
      </sheetData>
      <sheetData sheetId="53">
        <row r="2">
          <cell r="A2">
            <v>0</v>
          </cell>
        </row>
      </sheetData>
      <sheetData sheetId="54">
        <row r="2">
          <cell r="A2">
            <v>0</v>
          </cell>
        </row>
      </sheetData>
      <sheetData sheetId="55">
        <row r="2">
          <cell r="A2">
            <v>0</v>
          </cell>
        </row>
      </sheetData>
      <sheetData sheetId="56">
        <row r="2">
          <cell r="A2">
            <v>0</v>
          </cell>
        </row>
      </sheetData>
      <sheetData sheetId="57">
        <row r="2">
          <cell r="A2">
            <v>0</v>
          </cell>
        </row>
      </sheetData>
      <sheetData sheetId="58">
        <row r="2">
          <cell r="A2">
            <v>0</v>
          </cell>
        </row>
      </sheetData>
      <sheetData sheetId="59">
        <row r="2">
          <cell r="A2">
            <v>0</v>
          </cell>
        </row>
      </sheetData>
      <sheetData sheetId="60" refreshError="1"/>
      <sheetData sheetId="61" refreshError="1"/>
      <sheetData sheetId="62">
        <row r="2">
          <cell r="A2">
            <v>0</v>
          </cell>
        </row>
      </sheetData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>
        <row r="2">
          <cell r="A2">
            <v>0</v>
          </cell>
        </row>
      </sheetData>
      <sheetData sheetId="108">
        <row r="2">
          <cell r="A2">
            <v>0</v>
          </cell>
        </row>
      </sheetData>
      <sheetData sheetId="109">
        <row r="2">
          <cell r="A2">
            <v>0</v>
          </cell>
        </row>
      </sheetData>
      <sheetData sheetId="110">
        <row r="2">
          <cell r="A2">
            <v>0</v>
          </cell>
        </row>
      </sheetData>
      <sheetData sheetId="111">
        <row r="2">
          <cell r="A2">
            <v>0</v>
          </cell>
        </row>
      </sheetData>
      <sheetData sheetId="112">
        <row r="2">
          <cell r="A2">
            <v>0</v>
          </cell>
        </row>
      </sheetData>
      <sheetData sheetId="113">
        <row r="2">
          <cell r="A2">
            <v>0</v>
          </cell>
        </row>
      </sheetData>
      <sheetData sheetId="114">
        <row r="2">
          <cell r="A2">
            <v>0</v>
          </cell>
        </row>
      </sheetData>
      <sheetData sheetId="115">
        <row r="2">
          <cell r="A2">
            <v>0</v>
          </cell>
        </row>
      </sheetData>
      <sheetData sheetId="116">
        <row r="2">
          <cell r="A2">
            <v>0</v>
          </cell>
        </row>
      </sheetData>
      <sheetData sheetId="117">
        <row r="2">
          <cell r="A2">
            <v>0</v>
          </cell>
        </row>
      </sheetData>
      <sheetData sheetId="118">
        <row r="2">
          <cell r="A2">
            <v>0</v>
          </cell>
        </row>
      </sheetData>
      <sheetData sheetId="119">
        <row r="2">
          <cell r="A2">
            <v>0</v>
          </cell>
        </row>
      </sheetData>
      <sheetData sheetId="120">
        <row r="2">
          <cell r="A2">
            <v>0</v>
          </cell>
        </row>
      </sheetData>
      <sheetData sheetId="121">
        <row r="2">
          <cell r="A2">
            <v>0</v>
          </cell>
        </row>
      </sheetData>
      <sheetData sheetId="122">
        <row r="2">
          <cell r="A2">
            <v>0</v>
          </cell>
        </row>
      </sheetData>
      <sheetData sheetId="123">
        <row r="2">
          <cell r="A2">
            <v>0</v>
          </cell>
        </row>
      </sheetData>
      <sheetData sheetId="124">
        <row r="2">
          <cell r="A2">
            <v>0</v>
          </cell>
        </row>
      </sheetData>
      <sheetData sheetId="125">
        <row r="2">
          <cell r="A2">
            <v>0</v>
          </cell>
        </row>
      </sheetData>
      <sheetData sheetId="126">
        <row r="2">
          <cell r="A2">
            <v>0</v>
          </cell>
        </row>
      </sheetData>
      <sheetData sheetId="127">
        <row r="2">
          <cell r="A2">
            <v>0</v>
          </cell>
        </row>
      </sheetData>
      <sheetData sheetId="128">
        <row r="2">
          <cell r="A2">
            <v>0</v>
          </cell>
        </row>
      </sheetData>
      <sheetData sheetId="129">
        <row r="2">
          <cell r="A2">
            <v>0</v>
          </cell>
        </row>
      </sheetData>
      <sheetData sheetId="130">
        <row r="2">
          <cell r="A2">
            <v>0</v>
          </cell>
        </row>
      </sheetData>
      <sheetData sheetId="131">
        <row r="2">
          <cell r="A2">
            <v>0</v>
          </cell>
        </row>
      </sheetData>
      <sheetData sheetId="132">
        <row r="2">
          <cell r="A2">
            <v>0</v>
          </cell>
        </row>
      </sheetData>
      <sheetData sheetId="133">
        <row r="2">
          <cell r="A2">
            <v>0</v>
          </cell>
        </row>
      </sheetData>
      <sheetData sheetId="134">
        <row r="2">
          <cell r="A2">
            <v>0</v>
          </cell>
        </row>
      </sheetData>
      <sheetData sheetId="135">
        <row r="2">
          <cell r="A2">
            <v>0</v>
          </cell>
        </row>
      </sheetData>
      <sheetData sheetId="136">
        <row r="2">
          <cell r="A2">
            <v>0</v>
          </cell>
        </row>
      </sheetData>
      <sheetData sheetId="137">
        <row r="2">
          <cell r="A2">
            <v>0</v>
          </cell>
        </row>
      </sheetData>
      <sheetData sheetId="138">
        <row r="2">
          <cell r="A2">
            <v>0</v>
          </cell>
        </row>
      </sheetData>
      <sheetData sheetId="139">
        <row r="2">
          <cell r="A2">
            <v>0</v>
          </cell>
        </row>
      </sheetData>
      <sheetData sheetId="140">
        <row r="2">
          <cell r="A2">
            <v>0</v>
          </cell>
        </row>
      </sheetData>
      <sheetData sheetId="141">
        <row r="2">
          <cell r="A2">
            <v>0</v>
          </cell>
        </row>
      </sheetData>
      <sheetData sheetId="142">
        <row r="2">
          <cell r="A2">
            <v>0</v>
          </cell>
        </row>
      </sheetData>
      <sheetData sheetId="143">
        <row r="2">
          <cell r="A2">
            <v>0</v>
          </cell>
        </row>
      </sheetData>
      <sheetData sheetId="144">
        <row r="2">
          <cell r="A2">
            <v>0</v>
          </cell>
        </row>
      </sheetData>
      <sheetData sheetId="145">
        <row r="2">
          <cell r="A2">
            <v>0</v>
          </cell>
        </row>
      </sheetData>
      <sheetData sheetId="146">
        <row r="2">
          <cell r="A2">
            <v>0</v>
          </cell>
        </row>
      </sheetData>
      <sheetData sheetId="147">
        <row r="2">
          <cell r="A2">
            <v>0</v>
          </cell>
        </row>
      </sheetData>
      <sheetData sheetId="148">
        <row r="2">
          <cell r="A2">
            <v>0</v>
          </cell>
        </row>
      </sheetData>
      <sheetData sheetId="149">
        <row r="2">
          <cell r="A2">
            <v>0</v>
          </cell>
        </row>
      </sheetData>
      <sheetData sheetId="150">
        <row r="2">
          <cell r="A2">
            <v>0</v>
          </cell>
        </row>
      </sheetData>
      <sheetData sheetId="151">
        <row r="2">
          <cell r="A2">
            <v>0</v>
          </cell>
        </row>
      </sheetData>
      <sheetData sheetId="152">
        <row r="2">
          <cell r="A2">
            <v>0</v>
          </cell>
        </row>
      </sheetData>
      <sheetData sheetId="153">
        <row r="2">
          <cell r="A2">
            <v>0</v>
          </cell>
        </row>
      </sheetData>
      <sheetData sheetId="154">
        <row r="2">
          <cell r="A2">
            <v>0</v>
          </cell>
        </row>
      </sheetData>
      <sheetData sheetId="155">
        <row r="2">
          <cell r="A2">
            <v>0</v>
          </cell>
        </row>
      </sheetData>
      <sheetData sheetId="156">
        <row r="2">
          <cell r="A2">
            <v>0</v>
          </cell>
        </row>
      </sheetData>
      <sheetData sheetId="157">
        <row r="2">
          <cell r="A2">
            <v>0</v>
          </cell>
        </row>
      </sheetData>
      <sheetData sheetId="158">
        <row r="2">
          <cell r="A2">
            <v>0</v>
          </cell>
        </row>
      </sheetData>
      <sheetData sheetId="159">
        <row r="2">
          <cell r="A2">
            <v>0</v>
          </cell>
        </row>
      </sheetData>
      <sheetData sheetId="160">
        <row r="2">
          <cell r="A2">
            <v>0</v>
          </cell>
        </row>
      </sheetData>
      <sheetData sheetId="161">
        <row r="2">
          <cell r="A2">
            <v>0</v>
          </cell>
        </row>
      </sheetData>
      <sheetData sheetId="162">
        <row r="2">
          <cell r="A2">
            <v>0</v>
          </cell>
        </row>
      </sheetData>
      <sheetData sheetId="163">
        <row r="2">
          <cell r="A2">
            <v>0</v>
          </cell>
        </row>
      </sheetData>
      <sheetData sheetId="164">
        <row r="2">
          <cell r="A2">
            <v>0</v>
          </cell>
        </row>
      </sheetData>
      <sheetData sheetId="165">
        <row r="2">
          <cell r="A2">
            <v>0</v>
          </cell>
        </row>
      </sheetData>
      <sheetData sheetId="166">
        <row r="2">
          <cell r="A2">
            <v>0</v>
          </cell>
        </row>
      </sheetData>
      <sheetData sheetId="167">
        <row r="2">
          <cell r="A2">
            <v>0</v>
          </cell>
        </row>
      </sheetData>
      <sheetData sheetId="168">
        <row r="2">
          <cell r="A2">
            <v>0</v>
          </cell>
        </row>
      </sheetData>
      <sheetData sheetId="169">
        <row r="2">
          <cell r="A2">
            <v>0</v>
          </cell>
        </row>
      </sheetData>
      <sheetData sheetId="170">
        <row r="2">
          <cell r="A2">
            <v>0</v>
          </cell>
        </row>
      </sheetData>
      <sheetData sheetId="171">
        <row r="2">
          <cell r="A2">
            <v>0</v>
          </cell>
        </row>
      </sheetData>
      <sheetData sheetId="172">
        <row r="2">
          <cell r="A2">
            <v>0</v>
          </cell>
        </row>
      </sheetData>
      <sheetData sheetId="173">
        <row r="2">
          <cell r="A2">
            <v>0</v>
          </cell>
        </row>
      </sheetData>
      <sheetData sheetId="174">
        <row r="2">
          <cell r="A2">
            <v>0</v>
          </cell>
        </row>
      </sheetData>
      <sheetData sheetId="175">
        <row r="2">
          <cell r="A2">
            <v>0</v>
          </cell>
        </row>
      </sheetData>
      <sheetData sheetId="176">
        <row r="2">
          <cell r="A2">
            <v>0</v>
          </cell>
        </row>
      </sheetData>
      <sheetData sheetId="177">
        <row r="2">
          <cell r="A2">
            <v>0</v>
          </cell>
        </row>
      </sheetData>
      <sheetData sheetId="178">
        <row r="2">
          <cell r="A2">
            <v>0</v>
          </cell>
        </row>
      </sheetData>
      <sheetData sheetId="179">
        <row r="2">
          <cell r="A2">
            <v>0</v>
          </cell>
        </row>
      </sheetData>
      <sheetData sheetId="180">
        <row r="2">
          <cell r="A2">
            <v>0</v>
          </cell>
        </row>
      </sheetData>
      <sheetData sheetId="181">
        <row r="2">
          <cell r="A2">
            <v>0</v>
          </cell>
        </row>
      </sheetData>
      <sheetData sheetId="182">
        <row r="2">
          <cell r="A2">
            <v>0</v>
          </cell>
        </row>
      </sheetData>
      <sheetData sheetId="183">
        <row r="2">
          <cell r="A2">
            <v>0</v>
          </cell>
        </row>
      </sheetData>
      <sheetData sheetId="184">
        <row r="2">
          <cell r="A2">
            <v>0</v>
          </cell>
        </row>
      </sheetData>
      <sheetData sheetId="185">
        <row r="2">
          <cell r="A2">
            <v>0</v>
          </cell>
        </row>
      </sheetData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>
        <row r="2">
          <cell r="A2">
            <v>0</v>
          </cell>
        </row>
      </sheetData>
      <sheetData sheetId="194">
        <row r="2">
          <cell r="A2">
            <v>0</v>
          </cell>
        </row>
      </sheetData>
      <sheetData sheetId="195">
        <row r="2">
          <cell r="A2">
            <v>0</v>
          </cell>
        </row>
      </sheetData>
      <sheetData sheetId="196">
        <row r="2">
          <cell r="A2">
            <v>0</v>
          </cell>
        </row>
      </sheetData>
      <sheetData sheetId="197">
        <row r="2">
          <cell r="A2">
            <v>0</v>
          </cell>
        </row>
      </sheetData>
      <sheetData sheetId="198">
        <row r="2">
          <cell r="A2">
            <v>0</v>
          </cell>
        </row>
      </sheetData>
      <sheetData sheetId="199">
        <row r="2">
          <cell r="A2">
            <v>0</v>
          </cell>
        </row>
      </sheetData>
      <sheetData sheetId="200">
        <row r="2">
          <cell r="A2">
            <v>0</v>
          </cell>
        </row>
      </sheetData>
      <sheetData sheetId="201">
        <row r="2">
          <cell r="A2">
            <v>0</v>
          </cell>
        </row>
      </sheetData>
      <sheetData sheetId="202">
        <row r="2">
          <cell r="A2">
            <v>0</v>
          </cell>
        </row>
      </sheetData>
      <sheetData sheetId="203">
        <row r="2">
          <cell r="A2">
            <v>0</v>
          </cell>
        </row>
      </sheetData>
      <sheetData sheetId="204">
        <row r="2">
          <cell r="A2">
            <v>0</v>
          </cell>
        </row>
      </sheetData>
      <sheetData sheetId="205">
        <row r="2">
          <cell r="A2">
            <v>0</v>
          </cell>
        </row>
      </sheetData>
      <sheetData sheetId="206">
        <row r="2">
          <cell r="A2">
            <v>0</v>
          </cell>
        </row>
      </sheetData>
      <sheetData sheetId="207">
        <row r="2">
          <cell r="A2">
            <v>0</v>
          </cell>
        </row>
      </sheetData>
      <sheetData sheetId="208">
        <row r="2">
          <cell r="A2">
            <v>0</v>
          </cell>
        </row>
      </sheetData>
      <sheetData sheetId="209">
        <row r="2">
          <cell r="A2">
            <v>0</v>
          </cell>
        </row>
      </sheetData>
      <sheetData sheetId="210" refreshError="1"/>
      <sheetData sheetId="211" refreshError="1"/>
      <sheetData sheetId="212">
        <row r="2">
          <cell r="A2">
            <v>0</v>
          </cell>
        </row>
      </sheetData>
      <sheetData sheetId="213">
        <row r="2">
          <cell r="A2">
            <v>0</v>
          </cell>
        </row>
      </sheetData>
      <sheetData sheetId="214">
        <row r="2">
          <cell r="A2">
            <v>0</v>
          </cell>
        </row>
      </sheetData>
      <sheetData sheetId="215">
        <row r="2">
          <cell r="A2">
            <v>0</v>
          </cell>
        </row>
      </sheetData>
      <sheetData sheetId="216">
        <row r="2">
          <cell r="A2">
            <v>0</v>
          </cell>
        </row>
      </sheetData>
      <sheetData sheetId="217" refreshError="1"/>
      <sheetData sheetId="218" refreshError="1"/>
      <sheetData sheetId="219">
        <row r="2">
          <cell r="A2">
            <v>0</v>
          </cell>
        </row>
      </sheetData>
      <sheetData sheetId="220">
        <row r="2">
          <cell r="A2">
            <v>0</v>
          </cell>
        </row>
      </sheetData>
      <sheetData sheetId="221">
        <row r="2">
          <cell r="A2">
            <v>0</v>
          </cell>
        </row>
      </sheetData>
      <sheetData sheetId="222">
        <row r="2">
          <cell r="A2">
            <v>0</v>
          </cell>
        </row>
      </sheetData>
      <sheetData sheetId="223">
        <row r="2">
          <cell r="A2">
            <v>0</v>
          </cell>
        </row>
      </sheetData>
      <sheetData sheetId="224">
        <row r="2">
          <cell r="A2">
            <v>0</v>
          </cell>
        </row>
      </sheetData>
      <sheetData sheetId="225">
        <row r="2">
          <cell r="A2">
            <v>0</v>
          </cell>
        </row>
      </sheetData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>
        <row r="2">
          <cell r="A2">
            <v>0</v>
          </cell>
        </row>
      </sheetData>
      <sheetData sheetId="237">
        <row r="2">
          <cell r="A2">
            <v>0</v>
          </cell>
        </row>
      </sheetData>
      <sheetData sheetId="238">
        <row r="2">
          <cell r="A2">
            <v>0</v>
          </cell>
        </row>
      </sheetData>
      <sheetData sheetId="239">
        <row r="2">
          <cell r="A2">
            <v>0</v>
          </cell>
        </row>
      </sheetData>
      <sheetData sheetId="240">
        <row r="2">
          <cell r="A2">
            <v>0</v>
          </cell>
        </row>
      </sheetData>
      <sheetData sheetId="241">
        <row r="2">
          <cell r="A2">
            <v>0</v>
          </cell>
        </row>
      </sheetData>
      <sheetData sheetId="242">
        <row r="2">
          <cell r="A2">
            <v>0</v>
          </cell>
        </row>
      </sheetData>
      <sheetData sheetId="243">
        <row r="2">
          <cell r="A2">
            <v>0</v>
          </cell>
        </row>
      </sheetData>
      <sheetData sheetId="244">
        <row r="2">
          <cell r="A2">
            <v>0</v>
          </cell>
        </row>
      </sheetData>
      <sheetData sheetId="245">
        <row r="2">
          <cell r="A2">
            <v>0</v>
          </cell>
        </row>
      </sheetData>
      <sheetData sheetId="246">
        <row r="2">
          <cell r="A2">
            <v>0</v>
          </cell>
        </row>
      </sheetData>
      <sheetData sheetId="247">
        <row r="2">
          <cell r="A2">
            <v>0</v>
          </cell>
        </row>
      </sheetData>
      <sheetData sheetId="248">
        <row r="2">
          <cell r="A2">
            <v>0</v>
          </cell>
        </row>
      </sheetData>
      <sheetData sheetId="249">
        <row r="2">
          <cell r="A2">
            <v>0</v>
          </cell>
        </row>
      </sheetData>
      <sheetData sheetId="250">
        <row r="2">
          <cell r="A2">
            <v>0</v>
          </cell>
        </row>
      </sheetData>
      <sheetData sheetId="251">
        <row r="2">
          <cell r="A2">
            <v>0</v>
          </cell>
        </row>
      </sheetData>
      <sheetData sheetId="252">
        <row r="2">
          <cell r="A2">
            <v>0</v>
          </cell>
        </row>
      </sheetData>
      <sheetData sheetId="253">
        <row r="2">
          <cell r="A2">
            <v>0</v>
          </cell>
        </row>
      </sheetData>
      <sheetData sheetId="254">
        <row r="2">
          <cell r="A2">
            <v>0</v>
          </cell>
        </row>
      </sheetData>
      <sheetData sheetId="255">
        <row r="2">
          <cell r="A2">
            <v>0</v>
          </cell>
        </row>
      </sheetData>
      <sheetData sheetId="256">
        <row r="2">
          <cell r="A2">
            <v>0</v>
          </cell>
        </row>
      </sheetData>
      <sheetData sheetId="257">
        <row r="2">
          <cell r="A2">
            <v>0</v>
          </cell>
        </row>
      </sheetData>
      <sheetData sheetId="258">
        <row r="2">
          <cell r="A2">
            <v>0</v>
          </cell>
        </row>
      </sheetData>
      <sheetData sheetId="259">
        <row r="2">
          <cell r="A2">
            <v>0</v>
          </cell>
        </row>
      </sheetData>
      <sheetData sheetId="260">
        <row r="2">
          <cell r="A2">
            <v>0</v>
          </cell>
        </row>
      </sheetData>
      <sheetData sheetId="261">
        <row r="2">
          <cell r="A2">
            <v>0</v>
          </cell>
        </row>
      </sheetData>
      <sheetData sheetId="262">
        <row r="2">
          <cell r="A2">
            <v>0</v>
          </cell>
        </row>
      </sheetData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>
        <row r="2">
          <cell r="A2">
            <v>0</v>
          </cell>
        </row>
      </sheetData>
      <sheetData sheetId="266">
        <row r="2">
          <cell r="A2">
            <v>0</v>
          </cell>
        </row>
      </sheetData>
      <sheetData sheetId="267">
        <row r="2">
          <cell r="A2">
            <v>0</v>
          </cell>
        </row>
      </sheetData>
      <sheetData sheetId="268">
        <row r="2">
          <cell r="A2">
            <v>0</v>
          </cell>
        </row>
      </sheetData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>
        <row r="2">
          <cell r="A2">
            <v>0</v>
          </cell>
        </row>
      </sheetData>
      <sheetData sheetId="272">
        <row r="2">
          <cell r="A2">
            <v>0</v>
          </cell>
        </row>
      </sheetData>
      <sheetData sheetId="273">
        <row r="2">
          <cell r="A2">
            <v>0</v>
          </cell>
        </row>
      </sheetData>
      <sheetData sheetId="274">
        <row r="2">
          <cell r="A2">
            <v>0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>
            <v>0</v>
          </cell>
        </row>
      </sheetData>
      <sheetData sheetId="277" refreshError="1"/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>
        <row r="2">
          <cell r="A2">
            <v>0</v>
          </cell>
        </row>
      </sheetData>
      <sheetData sheetId="283">
        <row r="2">
          <cell r="A2">
            <v>0</v>
          </cell>
        </row>
      </sheetData>
      <sheetData sheetId="284">
        <row r="2">
          <cell r="A2">
            <v>0</v>
          </cell>
        </row>
      </sheetData>
      <sheetData sheetId="285">
        <row r="2">
          <cell r="A2">
            <v>0</v>
          </cell>
        </row>
      </sheetData>
      <sheetData sheetId="286">
        <row r="2">
          <cell r="A2">
            <v>0</v>
          </cell>
        </row>
      </sheetData>
      <sheetData sheetId="287">
        <row r="2">
          <cell r="A2">
            <v>0</v>
          </cell>
        </row>
      </sheetData>
      <sheetData sheetId="288">
        <row r="2">
          <cell r="A2">
            <v>0</v>
          </cell>
        </row>
      </sheetData>
      <sheetData sheetId="289">
        <row r="2">
          <cell r="A2">
            <v>0</v>
          </cell>
        </row>
      </sheetData>
      <sheetData sheetId="290">
        <row r="2">
          <cell r="A2">
            <v>0</v>
          </cell>
        </row>
      </sheetData>
      <sheetData sheetId="291">
        <row r="2">
          <cell r="A2">
            <v>0</v>
          </cell>
        </row>
      </sheetData>
      <sheetData sheetId="292">
        <row r="2">
          <cell r="A2">
            <v>0</v>
          </cell>
        </row>
      </sheetData>
      <sheetData sheetId="293">
        <row r="2">
          <cell r="A2">
            <v>0</v>
          </cell>
        </row>
      </sheetData>
      <sheetData sheetId="294">
        <row r="2">
          <cell r="A2">
            <v>0</v>
          </cell>
        </row>
      </sheetData>
      <sheetData sheetId="295">
        <row r="2">
          <cell r="A2">
            <v>0</v>
          </cell>
        </row>
      </sheetData>
      <sheetData sheetId="296">
        <row r="2">
          <cell r="A2">
            <v>0</v>
          </cell>
        </row>
      </sheetData>
      <sheetData sheetId="297">
        <row r="2">
          <cell r="A2">
            <v>0</v>
          </cell>
        </row>
      </sheetData>
      <sheetData sheetId="298">
        <row r="2">
          <cell r="A2">
            <v>0</v>
          </cell>
        </row>
      </sheetData>
      <sheetData sheetId="299">
        <row r="2">
          <cell r="A2">
            <v>0</v>
          </cell>
        </row>
      </sheetData>
      <sheetData sheetId="300">
        <row r="2">
          <cell r="A2">
            <v>0</v>
          </cell>
        </row>
      </sheetData>
      <sheetData sheetId="301">
        <row r="2">
          <cell r="A2">
            <v>0</v>
          </cell>
        </row>
      </sheetData>
      <sheetData sheetId="302">
        <row r="2">
          <cell r="A2">
            <v>0</v>
          </cell>
        </row>
      </sheetData>
      <sheetData sheetId="303">
        <row r="2">
          <cell r="A2">
            <v>0</v>
          </cell>
        </row>
      </sheetData>
      <sheetData sheetId="304">
        <row r="2">
          <cell r="A2">
            <v>0</v>
          </cell>
        </row>
      </sheetData>
      <sheetData sheetId="305">
        <row r="2">
          <cell r="A2">
            <v>0</v>
          </cell>
        </row>
      </sheetData>
      <sheetData sheetId="306">
        <row r="2">
          <cell r="A2">
            <v>0</v>
          </cell>
        </row>
      </sheetData>
      <sheetData sheetId="307">
        <row r="2">
          <cell r="A2">
            <v>0</v>
          </cell>
        </row>
      </sheetData>
      <sheetData sheetId="308">
        <row r="2">
          <cell r="A2">
            <v>0</v>
          </cell>
        </row>
      </sheetData>
      <sheetData sheetId="309">
        <row r="2">
          <cell r="A2">
            <v>0</v>
          </cell>
        </row>
      </sheetData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>
        <row r="2">
          <cell r="A2">
            <v>0</v>
          </cell>
        </row>
      </sheetData>
      <sheetData sheetId="326">
        <row r="2">
          <cell r="A2">
            <v>0</v>
          </cell>
        </row>
      </sheetData>
      <sheetData sheetId="327">
        <row r="2">
          <cell r="A2">
            <v>0</v>
          </cell>
        </row>
      </sheetData>
      <sheetData sheetId="328">
        <row r="2">
          <cell r="A2">
            <v>0</v>
          </cell>
        </row>
      </sheetData>
      <sheetData sheetId="329">
        <row r="2">
          <cell r="A2">
            <v>0</v>
          </cell>
        </row>
      </sheetData>
      <sheetData sheetId="330">
        <row r="2">
          <cell r="A2">
            <v>0</v>
          </cell>
        </row>
      </sheetData>
      <sheetData sheetId="331">
        <row r="2">
          <cell r="A2">
            <v>0</v>
          </cell>
        </row>
      </sheetData>
      <sheetData sheetId="332">
        <row r="2">
          <cell r="A2">
            <v>0</v>
          </cell>
        </row>
      </sheetData>
      <sheetData sheetId="333">
        <row r="2">
          <cell r="A2">
            <v>0</v>
          </cell>
        </row>
      </sheetData>
      <sheetData sheetId="334">
        <row r="2">
          <cell r="A2">
            <v>0</v>
          </cell>
        </row>
      </sheetData>
      <sheetData sheetId="335">
        <row r="2">
          <cell r="A2">
            <v>0</v>
          </cell>
        </row>
      </sheetData>
      <sheetData sheetId="336">
        <row r="2">
          <cell r="A2">
            <v>0</v>
          </cell>
        </row>
      </sheetData>
      <sheetData sheetId="337">
        <row r="2">
          <cell r="A2">
            <v>0</v>
          </cell>
        </row>
      </sheetData>
      <sheetData sheetId="338">
        <row r="2">
          <cell r="A2">
            <v>0</v>
          </cell>
        </row>
      </sheetData>
      <sheetData sheetId="339">
        <row r="2">
          <cell r="A2">
            <v>0</v>
          </cell>
        </row>
      </sheetData>
      <sheetData sheetId="340">
        <row r="2">
          <cell r="A2">
            <v>0</v>
          </cell>
        </row>
      </sheetData>
      <sheetData sheetId="341">
        <row r="2">
          <cell r="A2">
            <v>0</v>
          </cell>
        </row>
      </sheetData>
      <sheetData sheetId="342">
        <row r="2">
          <cell r="A2">
            <v>0</v>
          </cell>
        </row>
      </sheetData>
      <sheetData sheetId="343">
        <row r="2">
          <cell r="A2">
            <v>0</v>
          </cell>
        </row>
      </sheetData>
      <sheetData sheetId="344">
        <row r="2">
          <cell r="A2">
            <v>0</v>
          </cell>
        </row>
      </sheetData>
      <sheetData sheetId="345">
        <row r="2">
          <cell r="A2">
            <v>0</v>
          </cell>
        </row>
      </sheetData>
      <sheetData sheetId="346">
        <row r="2">
          <cell r="A2">
            <v>0</v>
          </cell>
        </row>
      </sheetData>
      <sheetData sheetId="347">
        <row r="2">
          <cell r="A2">
            <v>0</v>
          </cell>
        </row>
      </sheetData>
      <sheetData sheetId="348">
        <row r="2">
          <cell r="A2">
            <v>0</v>
          </cell>
        </row>
      </sheetData>
      <sheetData sheetId="349">
        <row r="2">
          <cell r="A2">
            <v>0</v>
          </cell>
        </row>
      </sheetData>
      <sheetData sheetId="350">
        <row r="2">
          <cell r="A2">
            <v>0</v>
          </cell>
        </row>
      </sheetData>
      <sheetData sheetId="351">
        <row r="2">
          <cell r="A2">
            <v>0</v>
          </cell>
        </row>
      </sheetData>
      <sheetData sheetId="352">
        <row r="2">
          <cell r="A2">
            <v>0</v>
          </cell>
        </row>
      </sheetData>
      <sheetData sheetId="353">
        <row r="2">
          <cell r="A2">
            <v>0</v>
          </cell>
        </row>
      </sheetData>
      <sheetData sheetId="354">
        <row r="2">
          <cell r="A2">
            <v>0</v>
          </cell>
        </row>
      </sheetData>
      <sheetData sheetId="355">
        <row r="2">
          <cell r="A2">
            <v>0</v>
          </cell>
        </row>
      </sheetData>
      <sheetData sheetId="356">
        <row r="2">
          <cell r="A2">
            <v>0</v>
          </cell>
        </row>
      </sheetData>
      <sheetData sheetId="357">
        <row r="2">
          <cell r="A2">
            <v>0</v>
          </cell>
        </row>
      </sheetData>
      <sheetData sheetId="358">
        <row r="2">
          <cell r="A2">
            <v>0</v>
          </cell>
        </row>
      </sheetData>
      <sheetData sheetId="359">
        <row r="2">
          <cell r="A2">
            <v>0</v>
          </cell>
        </row>
      </sheetData>
      <sheetData sheetId="360">
        <row r="2">
          <cell r="A2">
            <v>0</v>
          </cell>
        </row>
      </sheetData>
      <sheetData sheetId="361">
        <row r="2">
          <cell r="A2">
            <v>0</v>
          </cell>
        </row>
      </sheetData>
      <sheetData sheetId="362">
        <row r="2">
          <cell r="A2">
            <v>0</v>
          </cell>
        </row>
      </sheetData>
      <sheetData sheetId="363">
        <row r="2">
          <cell r="A2">
            <v>0</v>
          </cell>
        </row>
      </sheetData>
      <sheetData sheetId="364">
        <row r="2">
          <cell r="A2">
            <v>0</v>
          </cell>
        </row>
      </sheetData>
      <sheetData sheetId="365">
        <row r="2">
          <cell r="A2">
            <v>0</v>
          </cell>
        </row>
      </sheetData>
      <sheetData sheetId="366">
        <row r="2">
          <cell r="A2">
            <v>0</v>
          </cell>
        </row>
      </sheetData>
      <sheetData sheetId="367">
        <row r="2">
          <cell r="A2">
            <v>0</v>
          </cell>
        </row>
      </sheetData>
      <sheetData sheetId="368">
        <row r="2">
          <cell r="A2">
            <v>0</v>
          </cell>
        </row>
      </sheetData>
      <sheetData sheetId="369">
        <row r="2">
          <cell r="A2">
            <v>0</v>
          </cell>
        </row>
      </sheetData>
      <sheetData sheetId="370">
        <row r="2">
          <cell r="A2">
            <v>0</v>
          </cell>
        </row>
      </sheetData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>
        <row r="2">
          <cell r="A2">
            <v>0</v>
          </cell>
        </row>
      </sheetData>
      <sheetData sheetId="408">
        <row r="2">
          <cell r="A2">
            <v>0</v>
          </cell>
        </row>
      </sheetData>
      <sheetData sheetId="409">
        <row r="2">
          <cell r="A2">
            <v>0</v>
          </cell>
        </row>
      </sheetData>
      <sheetData sheetId="410">
        <row r="2">
          <cell r="A2">
            <v>0</v>
          </cell>
        </row>
      </sheetData>
      <sheetData sheetId="411">
        <row r="2">
          <cell r="A2">
            <v>0</v>
          </cell>
        </row>
      </sheetData>
      <sheetData sheetId="412">
        <row r="2">
          <cell r="A2">
            <v>0</v>
          </cell>
        </row>
      </sheetData>
      <sheetData sheetId="413">
        <row r="2">
          <cell r="A2">
            <v>0</v>
          </cell>
        </row>
      </sheetData>
      <sheetData sheetId="414">
        <row r="2">
          <cell r="A2">
            <v>0</v>
          </cell>
        </row>
      </sheetData>
      <sheetData sheetId="415">
        <row r="2">
          <cell r="A2">
            <v>0</v>
          </cell>
        </row>
      </sheetData>
      <sheetData sheetId="416">
        <row r="2">
          <cell r="A2">
            <v>0</v>
          </cell>
        </row>
      </sheetData>
      <sheetData sheetId="417">
        <row r="2">
          <cell r="A2">
            <v>0</v>
          </cell>
        </row>
      </sheetData>
      <sheetData sheetId="418">
        <row r="2">
          <cell r="A2">
            <v>0</v>
          </cell>
        </row>
      </sheetData>
      <sheetData sheetId="419">
        <row r="2">
          <cell r="A2">
            <v>0</v>
          </cell>
        </row>
      </sheetData>
      <sheetData sheetId="420">
        <row r="2">
          <cell r="A2">
            <v>0</v>
          </cell>
        </row>
      </sheetData>
      <sheetData sheetId="421">
        <row r="2">
          <cell r="A2">
            <v>0</v>
          </cell>
        </row>
      </sheetData>
      <sheetData sheetId="422">
        <row r="2">
          <cell r="A2">
            <v>0</v>
          </cell>
        </row>
      </sheetData>
      <sheetData sheetId="423">
        <row r="2">
          <cell r="A2">
            <v>0</v>
          </cell>
        </row>
      </sheetData>
      <sheetData sheetId="424">
        <row r="2">
          <cell r="A2">
            <v>0</v>
          </cell>
        </row>
      </sheetData>
      <sheetData sheetId="425">
        <row r="2">
          <cell r="A2">
            <v>0</v>
          </cell>
        </row>
      </sheetData>
      <sheetData sheetId="426">
        <row r="2">
          <cell r="A2">
            <v>0</v>
          </cell>
        </row>
      </sheetData>
      <sheetData sheetId="427">
        <row r="2">
          <cell r="A2">
            <v>0</v>
          </cell>
        </row>
      </sheetData>
      <sheetData sheetId="428">
        <row r="2">
          <cell r="A2">
            <v>0</v>
          </cell>
        </row>
      </sheetData>
      <sheetData sheetId="429">
        <row r="2">
          <cell r="A2">
            <v>0</v>
          </cell>
        </row>
      </sheetData>
      <sheetData sheetId="430">
        <row r="2">
          <cell r="A2">
            <v>0</v>
          </cell>
        </row>
      </sheetData>
      <sheetData sheetId="431">
        <row r="2">
          <cell r="A2">
            <v>0</v>
          </cell>
        </row>
      </sheetData>
      <sheetData sheetId="432">
        <row r="2">
          <cell r="A2">
            <v>0</v>
          </cell>
        </row>
      </sheetData>
      <sheetData sheetId="433">
        <row r="2">
          <cell r="A2">
            <v>0</v>
          </cell>
        </row>
      </sheetData>
      <sheetData sheetId="434">
        <row r="2">
          <cell r="A2">
            <v>0</v>
          </cell>
        </row>
      </sheetData>
      <sheetData sheetId="435">
        <row r="2">
          <cell r="A2">
            <v>0</v>
          </cell>
        </row>
      </sheetData>
      <sheetData sheetId="436">
        <row r="2">
          <cell r="A2">
            <v>0</v>
          </cell>
        </row>
      </sheetData>
      <sheetData sheetId="437">
        <row r="2">
          <cell r="A2">
            <v>0</v>
          </cell>
        </row>
      </sheetData>
      <sheetData sheetId="438">
        <row r="2">
          <cell r="A2">
            <v>0</v>
          </cell>
        </row>
      </sheetData>
      <sheetData sheetId="439">
        <row r="2">
          <cell r="A2">
            <v>0</v>
          </cell>
        </row>
      </sheetData>
      <sheetData sheetId="440">
        <row r="2">
          <cell r="A2">
            <v>0</v>
          </cell>
        </row>
      </sheetData>
      <sheetData sheetId="441">
        <row r="2">
          <cell r="A2">
            <v>0</v>
          </cell>
        </row>
      </sheetData>
      <sheetData sheetId="442">
        <row r="2">
          <cell r="A2">
            <v>0</v>
          </cell>
        </row>
      </sheetData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>
        <row r="2">
          <cell r="A2">
            <v>0</v>
          </cell>
        </row>
      </sheetData>
      <sheetData sheetId="478" refreshError="1"/>
      <sheetData sheetId="479" refreshError="1"/>
      <sheetData sheetId="480" refreshError="1"/>
      <sheetData sheetId="481">
        <row r="2">
          <cell r="A2">
            <v>0</v>
          </cell>
        </row>
      </sheetData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>
        <row r="2">
          <cell r="A2">
            <v>0</v>
          </cell>
        </row>
      </sheetData>
      <sheetData sheetId="511" refreshError="1"/>
      <sheetData sheetId="512">
        <row r="2">
          <cell r="A2">
            <v>0</v>
          </cell>
        </row>
      </sheetData>
      <sheetData sheetId="513">
        <row r="2">
          <cell r="A2">
            <v>0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>
            <v>0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>
            <v>0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>
        <row r="2">
          <cell r="A2">
            <v>0</v>
          </cell>
        </row>
      </sheetData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>
        <row r="2">
          <cell r="A2">
            <v>0</v>
          </cell>
        </row>
      </sheetData>
      <sheetData sheetId="756" refreshError="1"/>
      <sheetData sheetId="757" refreshError="1"/>
      <sheetData sheetId="758" refreshError="1"/>
      <sheetData sheetId="759" refreshError="1"/>
      <sheetData sheetId="760">
        <row r="2">
          <cell r="A2">
            <v>0</v>
          </cell>
        </row>
      </sheetData>
      <sheetData sheetId="761">
        <row r="2">
          <cell r="A2">
            <v>0</v>
          </cell>
        </row>
      </sheetData>
      <sheetData sheetId="762">
        <row r="2">
          <cell r="A2">
            <v>0</v>
          </cell>
        </row>
      </sheetData>
      <sheetData sheetId="763">
        <row r="2">
          <cell r="A2">
            <v>0</v>
          </cell>
        </row>
      </sheetData>
      <sheetData sheetId="764">
        <row r="2">
          <cell r="A2">
            <v>0</v>
          </cell>
        </row>
      </sheetData>
      <sheetData sheetId="765">
        <row r="2">
          <cell r="A2">
            <v>0</v>
          </cell>
        </row>
      </sheetData>
      <sheetData sheetId="766">
        <row r="2">
          <cell r="A2">
            <v>0</v>
          </cell>
        </row>
      </sheetData>
      <sheetData sheetId="767">
        <row r="2">
          <cell r="A2">
            <v>0</v>
          </cell>
        </row>
      </sheetData>
      <sheetData sheetId="768">
        <row r="2">
          <cell r="A2">
            <v>0</v>
          </cell>
        </row>
      </sheetData>
      <sheetData sheetId="769">
        <row r="2">
          <cell r="A2">
            <v>0</v>
          </cell>
        </row>
      </sheetData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>
        <row r="2">
          <cell r="A2">
            <v>0</v>
          </cell>
        </row>
      </sheetData>
      <sheetData sheetId="792">
        <row r="2">
          <cell r="A2">
            <v>0</v>
          </cell>
        </row>
      </sheetData>
      <sheetData sheetId="793">
        <row r="2">
          <cell r="A2">
            <v>0</v>
          </cell>
        </row>
      </sheetData>
      <sheetData sheetId="794">
        <row r="2">
          <cell r="A2">
            <v>0</v>
          </cell>
        </row>
      </sheetData>
      <sheetData sheetId="795">
        <row r="2">
          <cell r="A2">
            <v>0</v>
          </cell>
        </row>
      </sheetData>
      <sheetData sheetId="796">
        <row r="2">
          <cell r="A2">
            <v>0</v>
          </cell>
        </row>
      </sheetData>
      <sheetData sheetId="797">
        <row r="2">
          <cell r="A2">
            <v>0</v>
          </cell>
        </row>
      </sheetData>
      <sheetData sheetId="798">
        <row r="2">
          <cell r="A2">
            <v>0</v>
          </cell>
        </row>
      </sheetData>
      <sheetData sheetId="799">
        <row r="2">
          <cell r="A2">
            <v>0</v>
          </cell>
        </row>
      </sheetData>
      <sheetData sheetId="800">
        <row r="2">
          <cell r="A2">
            <v>0</v>
          </cell>
        </row>
      </sheetData>
      <sheetData sheetId="801">
        <row r="2">
          <cell r="A2">
            <v>0</v>
          </cell>
        </row>
      </sheetData>
      <sheetData sheetId="802">
        <row r="2">
          <cell r="A2">
            <v>0</v>
          </cell>
        </row>
      </sheetData>
      <sheetData sheetId="803">
        <row r="2">
          <cell r="A2">
            <v>0</v>
          </cell>
        </row>
      </sheetData>
      <sheetData sheetId="804">
        <row r="2">
          <cell r="A2">
            <v>0</v>
          </cell>
        </row>
      </sheetData>
      <sheetData sheetId="805">
        <row r="2">
          <cell r="A2">
            <v>0</v>
          </cell>
        </row>
      </sheetData>
      <sheetData sheetId="806">
        <row r="2">
          <cell r="A2">
            <v>0</v>
          </cell>
        </row>
      </sheetData>
      <sheetData sheetId="807">
        <row r="2">
          <cell r="A2">
            <v>0</v>
          </cell>
        </row>
      </sheetData>
      <sheetData sheetId="808">
        <row r="2">
          <cell r="A2">
            <v>0</v>
          </cell>
        </row>
      </sheetData>
      <sheetData sheetId="809">
        <row r="2">
          <cell r="A2">
            <v>0</v>
          </cell>
        </row>
      </sheetData>
      <sheetData sheetId="810">
        <row r="2">
          <cell r="A2">
            <v>0</v>
          </cell>
        </row>
      </sheetData>
      <sheetData sheetId="811">
        <row r="2">
          <cell r="A2">
            <v>0</v>
          </cell>
        </row>
      </sheetData>
      <sheetData sheetId="812">
        <row r="2">
          <cell r="A2">
            <v>0</v>
          </cell>
        </row>
      </sheetData>
      <sheetData sheetId="813">
        <row r="2">
          <cell r="A2">
            <v>0</v>
          </cell>
        </row>
      </sheetData>
      <sheetData sheetId="814">
        <row r="2">
          <cell r="A2">
            <v>0</v>
          </cell>
        </row>
      </sheetData>
      <sheetData sheetId="815">
        <row r="2">
          <cell r="A2">
            <v>0</v>
          </cell>
        </row>
      </sheetData>
      <sheetData sheetId="816">
        <row r="2">
          <cell r="A2">
            <v>0</v>
          </cell>
        </row>
      </sheetData>
      <sheetData sheetId="817">
        <row r="2">
          <cell r="A2">
            <v>0</v>
          </cell>
        </row>
      </sheetData>
      <sheetData sheetId="818">
        <row r="2">
          <cell r="A2">
            <v>0</v>
          </cell>
        </row>
      </sheetData>
      <sheetData sheetId="819">
        <row r="2">
          <cell r="A2">
            <v>0</v>
          </cell>
        </row>
      </sheetData>
      <sheetData sheetId="820">
        <row r="2">
          <cell r="A2">
            <v>0</v>
          </cell>
        </row>
      </sheetData>
      <sheetData sheetId="821">
        <row r="2">
          <cell r="A2">
            <v>0</v>
          </cell>
        </row>
      </sheetData>
      <sheetData sheetId="822">
        <row r="2">
          <cell r="A2">
            <v>0</v>
          </cell>
        </row>
      </sheetData>
      <sheetData sheetId="823">
        <row r="2">
          <cell r="A2">
            <v>0</v>
          </cell>
        </row>
      </sheetData>
      <sheetData sheetId="824">
        <row r="2">
          <cell r="A2">
            <v>0</v>
          </cell>
        </row>
      </sheetData>
      <sheetData sheetId="825">
        <row r="2">
          <cell r="A2">
            <v>0</v>
          </cell>
        </row>
      </sheetData>
      <sheetData sheetId="826">
        <row r="2">
          <cell r="A2">
            <v>0</v>
          </cell>
        </row>
      </sheetData>
      <sheetData sheetId="827">
        <row r="2">
          <cell r="A2">
            <v>0</v>
          </cell>
        </row>
      </sheetData>
      <sheetData sheetId="828">
        <row r="2">
          <cell r="A2">
            <v>0</v>
          </cell>
        </row>
      </sheetData>
      <sheetData sheetId="829">
        <row r="2">
          <cell r="A2">
            <v>0</v>
          </cell>
        </row>
      </sheetData>
      <sheetData sheetId="830">
        <row r="2">
          <cell r="A2">
            <v>0</v>
          </cell>
        </row>
      </sheetData>
      <sheetData sheetId="831">
        <row r="2">
          <cell r="A2">
            <v>0</v>
          </cell>
        </row>
      </sheetData>
      <sheetData sheetId="832">
        <row r="2">
          <cell r="A2">
            <v>0</v>
          </cell>
        </row>
      </sheetData>
      <sheetData sheetId="833">
        <row r="2">
          <cell r="A2">
            <v>0</v>
          </cell>
        </row>
      </sheetData>
      <sheetData sheetId="834">
        <row r="2">
          <cell r="A2">
            <v>0</v>
          </cell>
        </row>
      </sheetData>
      <sheetData sheetId="835">
        <row r="2">
          <cell r="A2">
            <v>0</v>
          </cell>
        </row>
      </sheetData>
      <sheetData sheetId="836">
        <row r="2">
          <cell r="A2">
            <v>0</v>
          </cell>
        </row>
      </sheetData>
      <sheetData sheetId="837">
        <row r="2">
          <cell r="A2">
            <v>0</v>
          </cell>
        </row>
      </sheetData>
      <sheetData sheetId="838">
        <row r="2">
          <cell r="A2">
            <v>0</v>
          </cell>
        </row>
      </sheetData>
      <sheetData sheetId="839">
        <row r="2">
          <cell r="A2">
            <v>0</v>
          </cell>
        </row>
      </sheetData>
      <sheetData sheetId="840">
        <row r="2">
          <cell r="A2">
            <v>0</v>
          </cell>
        </row>
      </sheetData>
      <sheetData sheetId="841">
        <row r="2">
          <cell r="A2">
            <v>0</v>
          </cell>
        </row>
      </sheetData>
      <sheetData sheetId="842">
        <row r="2">
          <cell r="A2">
            <v>0</v>
          </cell>
        </row>
      </sheetData>
      <sheetData sheetId="843">
        <row r="2">
          <cell r="A2">
            <v>0</v>
          </cell>
        </row>
      </sheetData>
      <sheetData sheetId="844">
        <row r="2">
          <cell r="A2">
            <v>0</v>
          </cell>
        </row>
      </sheetData>
      <sheetData sheetId="845">
        <row r="2">
          <cell r="A2">
            <v>0</v>
          </cell>
        </row>
      </sheetData>
      <sheetData sheetId="846">
        <row r="2">
          <cell r="A2">
            <v>0</v>
          </cell>
        </row>
      </sheetData>
      <sheetData sheetId="847">
        <row r="2">
          <cell r="A2">
            <v>0</v>
          </cell>
        </row>
      </sheetData>
      <sheetData sheetId="848">
        <row r="2">
          <cell r="A2">
            <v>0</v>
          </cell>
        </row>
      </sheetData>
      <sheetData sheetId="849">
        <row r="2">
          <cell r="A2">
            <v>0</v>
          </cell>
        </row>
      </sheetData>
      <sheetData sheetId="850">
        <row r="2">
          <cell r="A2">
            <v>0</v>
          </cell>
        </row>
      </sheetData>
      <sheetData sheetId="851">
        <row r="2">
          <cell r="A2">
            <v>0</v>
          </cell>
        </row>
      </sheetData>
      <sheetData sheetId="852">
        <row r="2">
          <cell r="A2">
            <v>0</v>
          </cell>
        </row>
      </sheetData>
      <sheetData sheetId="853">
        <row r="2">
          <cell r="A2">
            <v>0</v>
          </cell>
        </row>
      </sheetData>
      <sheetData sheetId="854">
        <row r="2">
          <cell r="A2">
            <v>0</v>
          </cell>
        </row>
      </sheetData>
      <sheetData sheetId="855">
        <row r="2">
          <cell r="A2">
            <v>0</v>
          </cell>
        </row>
      </sheetData>
      <sheetData sheetId="856">
        <row r="2">
          <cell r="A2">
            <v>0</v>
          </cell>
        </row>
      </sheetData>
      <sheetData sheetId="857">
        <row r="2">
          <cell r="A2">
            <v>0</v>
          </cell>
        </row>
      </sheetData>
      <sheetData sheetId="858">
        <row r="2">
          <cell r="A2">
            <v>0</v>
          </cell>
        </row>
      </sheetData>
      <sheetData sheetId="859">
        <row r="2">
          <cell r="A2">
            <v>0</v>
          </cell>
        </row>
      </sheetData>
      <sheetData sheetId="860">
        <row r="2">
          <cell r="A2">
            <v>0</v>
          </cell>
        </row>
      </sheetData>
      <sheetData sheetId="861">
        <row r="2">
          <cell r="A2">
            <v>0</v>
          </cell>
        </row>
      </sheetData>
      <sheetData sheetId="862">
        <row r="2">
          <cell r="A2">
            <v>0</v>
          </cell>
        </row>
      </sheetData>
      <sheetData sheetId="863">
        <row r="2">
          <cell r="A2">
            <v>0</v>
          </cell>
        </row>
      </sheetData>
      <sheetData sheetId="864">
        <row r="2">
          <cell r="A2">
            <v>0</v>
          </cell>
        </row>
      </sheetData>
      <sheetData sheetId="865">
        <row r="2">
          <cell r="A2">
            <v>0</v>
          </cell>
        </row>
      </sheetData>
      <sheetData sheetId="866">
        <row r="2">
          <cell r="A2">
            <v>0</v>
          </cell>
        </row>
      </sheetData>
      <sheetData sheetId="867">
        <row r="2">
          <cell r="A2">
            <v>0</v>
          </cell>
        </row>
      </sheetData>
      <sheetData sheetId="868">
        <row r="2">
          <cell r="A2">
            <v>0</v>
          </cell>
        </row>
      </sheetData>
      <sheetData sheetId="869">
        <row r="2">
          <cell r="A2">
            <v>0</v>
          </cell>
        </row>
      </sheetData>
      <sheetData sheetId="870">
        <row r="2">
          <cell r="A2">
            <v>0</v>
          </cell>
        </row>
      </sheetData>
      <sheetData sheetId="871">
        <row r="2">
          <cell r="A2">
            <v>0</v>
          </cell>
        </row>
      </sheetData>
      <sheetData sheetId="872">
        <row r="2">
          <cell r="A2">
            <v>0</v>
          </cell>
        </row>
      </sheetData>
      <sheetData sheetId="873">
        <row r="2">
          <cell r="A2">
            <v>0</v>
          </cell>
        </row>
      </sheetData>
      <sheetData sheetId="874">
        <row r="2">
          <cell r="A2">
            <v>0</v>
          </cell>
        </row>
      </sheetData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>
        <row r="2">
          <cell r="A2">
            <v>0</v>
          </cell>
        </row>
      </sheetData>
      <sheetData sheetId="883">
        <row r="2">
          <cell r="A2">
            <v>0</v>
          </cell>
        </row>
      </sheetData>
      <sheetData sheetId="884">
        <row r="2">
          <cell r="A2">
            <v>0</v>
          </cell>
        </row>
      </sheetData>
      <sheetData sheetId="885">
        <row r="2">
          <cell r="A2">
            <v>0</v>
          </cell>
        </row>
      </sheetData>
      <sheetData sheetId="886">
        <row r="2">
          <cell r="A2">
            <v>0</v>
          </cell>
        </row>
      </sheetData>
      <sheetData sheetId="887">
        <row r="2">
          <cell r="A2">
            <v>0</v>
          </cell>
        </row>
      </sheetData>
      <sheetData sheetId="888">
        <row r="2">
          <cell r="A2">
            <v>0</v>
          </cell>
        </row>
      </sheetData>
      <sheetData sheetId="889">
        <row r="2">
          <cell r="A2">
            <v>0</v>
          </cell>
        </row>
      </sheetData>
      <sheetData sheetId="890">
        <row r="2">
          <cell r="A2">
            <v>0</v>
          </cell>
        </row>
      </sheetData>
      <sheetData sheetId="891">
        <row r="2">
          <cell r="A2">
            <v>0</v>
          </cell>
        </row>
      </sheetData>
      <sheetData sheetId="892">
        <row r="2">
          <cell r="A2">
            <v>0</v>
          </cell>
        </row>
      </sheetData>
      <sheetData sheetId="893">
        <row r="2">
          <cell r="A2">
            <v>0</v>
          </cell>
        </row>
      </sheetData>
      <sheetData sheetId="894">
        <row r="2">
          <cell r="A2">
            <v>0</v>
          </cell>
        </row>
      </sheetData>
      <sheetData sheetId="895">
        <row r="2">
          <cell r="A2">
            <v>0</v>
          </cell>
        </row>
      </sheetData>
      <sheetData sheetId="896">
        <row r="2">
          <cell r="A2">
            <v>0</v>
          </cell>
        </row>
      </sheetData>
      <sheetData sheetId="897">
        <row r="2">
          <cell r="A2">
            <v>0</v>
          </cell>
        </row>
      </sheetData>
      <sheetData sheetId="898">
        <row r="2">
          <cell r="A2">
            <v>0</v>
          </cell>
        </row>
      </sheetData>
      <sheetData sheetId="899">
        <row r="2">
          <cell r="A2">
            <v>0</v>
          </cell>
        </row>
      </sheetData>
      <sheetData sheetId="900">
        <row r="2">
          <cell r="A2">
            <v>0</v>
          </cell>
        </row>
      </sheetData>
      <sheetData sheetId="901">
        <row r="2">
          <cell r="A2">
            <v>0</v>
          </cell>
        </row>
      </sheetData>
      <sheetData sheetId="902">
        <row r="2">
          <cell r="A2">
            <v>0</v>
          </cell>
        </row>
      </sheetData>
      <sheetData sheetId="903">
        <row r="2">
          <cell r="A2">
            <v>0</v>
          </cell>
        </row>
      </sheetData>
      <sheetData sheetId="904">
        <row r="2">
          <cell r="A2">
            <v>0</v>
          </cell>
        </row>
      </sheetData>
      <sheetData sheetId="905">
        <row r="2">
          <cell r="A2">
            <v>0</v>
          </cell>
        </row>
      </sheetData>
      <sheetData sheetId="906">
        <row r="2">
          <cell r="A2">
            <v>0</v>
          </cell>
        </row>
      </sheetData>
      <sheetData sheetId="907">
        <row r="2">
          <cell r="A2">
            <v>0</v>
          </cell>
        </row>
      </sheetData>
      <sheetData sheetId="908">
        <row r="2">
          <cell r="A2">
            <v>0</v>
          </cell>
        </row>
      </sheetData>
      <sheetData sheetId="909">
        <row r="2">
          <cell r="A2">
            <v>0</v>
          </cell>
        </row>
      </sheetData>
      <sheetData sheetId="910">
        <row r="2">
          <cell r="A2">
            <v>0</v>
          </cell>
        </row>
      </sheetData>
      <sheetData sheetId="911">
        <row r="2">
          <cell r="A2">
            <v>0</v>
          </cell>
        </row>
      </sheetData>
      <sheetData sheetId="912">
        <row r="2">
          <cell r="A2">
            <v>0</v>
          </cell>
        </row>
      </sheetData>
      <sheetData sheetId="913">
        <row r="2">
          <cell r="A2">
            <v>0</v>
          </cell>
        </row>
      </sheetData>
      <sheetData sheetId="914">
        <row r="2">
          <cell r="A2">
            <v>0</v>
          </cell>
        </row>
      </sheetData>
      <sheetData sheetId="915">
        <row r="2">
          <cell r="A2">
            <v>0</v>
          </cell>
        </row>
      </sheetData>
      <sheetData sheetId="916">
        <row r="2">
          <cell r="A2">
            <v>0</v>
          </cell>
        </row>
      </sheetData>
      <sheetData sheetId="917">
        <row r="2">
          <cell r="A2">
            <v>0</v>
          </cell>
        </row>
      </sheetData>
      <sheetData sheetId="918">
        <row r="2">
          <cell r="A2">
            <v>0</v>
          </cell>
        </row>
      </sheetData>
      <sheetData sheetId="919">
        <row r="2">
          <cell r="A2">
            <v>0</v>
          </cell>
        </row>
      </sheetData>
      <sheetData sheetId="920">
        <row r="2">
          <cell r="A2">
            <v>0</v>
          </cell>
        </row>
      </sheetData>
      <sheetData sheetId="921">
        <row r="2">
          <cell r="A2">
            <v>0</v>
          </cell>
        </row>
      </sheetData>
      <sheetData sheetId="922">
        <row r="2">
          <cell r="A2">
            <v>0</v>
          </cell>
        </row>
      </sheetData>
      <sheetData sheetId="923">
        <row r="2">
          <cell r="A2">
            <v>0</v>
          </cell>
        </row>
      </sheetData>
      <sheetData sheetId="924">
        <row r="2">
          <cell r="A2">
            <v>0</v>
          </cell>
        </row>
      </sheetData>
      <sheetData sheetId="925">
        <row r="2">
          <cell r="A2">
            <v>0</v>
          </cell>
        </row>
      </sheetData>
      <sheetData sheetId="926">
        <row r="2">
          <cell r="A2">
            <v>0</v>
          </cell>
        </row>
      </sheetData>
      <sheetData sheetId="927">
        <row r="2">
          <cell r="A2">
            <v>0</v>
          </cell>
        </row>
      </sheetData>
      <sheetData sheetId="928">
        <row r="2">
          <cell r="A2">
            <v>0</v>
          </cell>
        </row>
      </sheetData>
      <sheetData sheetId="929">
        <row r="2">
          <cell r="A2">
            <v>0</v>
          </cell>
        </row>
      </sheetData>
      <sheetData sheetId="930">
        <row r="2">
          <cell r="A2">
            <v>0</v>
          </cell>
        </row>
      </sheetData>
      <sheetData sheetId="931">
        <row r="2">
          <cell r="A2">
            <v>0</v>
          </cell>
        </row>
      </sheetData>
      <sheetData sheetId="932">
        <row r="2">
          <cell r="A2">
            <v>0</v>
          </cell>
        </row>
      </sheetData>
      <sheetData sheetId="933">
        <row r="2">
          <cell r="A2">
            <v>0</v>
          </cell>
        </row>
      </sheetData>
      <sheetData sheetId="934">
        <row r="2">
          <cell r="A2">
            <v>0</v>
          </cell>
        </row>
      </sheetData>
      <sheetData sheetId="935">
        <row r="2">
          <cell r="A2">
            <v>0</v>
          </cell>
        </row>
      </sheetData>
      <sheetData sheetId="936">
        <row r="2">
          <cell r="A2">
            <v>0</v>
          </cell>
        </row>
      </sheetData>
      <sheetData sheetId="937">
        <row r="2">
          <cell r="A2">
            <v>0</v>
          </cell>
        </row>
      </sheetData>
      <sheetData sheetId="938">
        <row r="2">
          <cell r="A2">
            <v>0</v>
          </cell>
        </row>
      </sheetData>
      <sheetData sheetId="939">
        <row r="2">
          <cell r="A2">
            <v>0</v>
          </cell>
        </row>
      </sheetData>
      <sheetData sheetId="940">
        <row r="2">
          <cell r="A2">
            <v>0</v>
          </cell>
        </row>
      </sheetData>
      <sheetData sheetId="941">
        <row r="2">
          <cell r="A2">
            <v>0</v>
          </cell>
        </row>
      </sheetData>
      <sheetData sheetId="942">
        <row r="2">
          <cell r="A2">
            <v>0</v>
          </cell>
        </row>
      </sheetData>
      <sheetData sheetId="943">
        <row r="2">
          <cell r="A2">
            <v>0</v>
          </cell>
        </row>
      </sheetData>
      <sheetData sheetId="944">
        <row r="2">
          <cell r="A2">
            <v>0</v>
          </cell>
        </row>
      </sheetData>
      <sheetData sheetId="945">
        <row r="2">
          <cell r="A2">
            <v>0</v>
          </cell>
        </row>
      </sheetData>
      <sheetData sheetId="946">
        <row r="2">
          <cell r="A2">
            <v>0</v>
          </cell>
        </row>
      </sheetData>
      <sheetData sheetId="947">
        <row r="2">
          <cell r="A2">
            <v>0</v>
          </cell>
        </row>
      </sheetData>
      <sheetData sheetId="948">
        <row r="2">
          <cell r="A2">
            <v>0</v>
          </cell>
        </row>
      </sheetData>
      <sheetData sheetId="949">
        <row r="2">
          <cell r="A2">
            <v>0</v>
          </cell>
        </row>
      </sheetData>
      <sheetData sheetId="950">
        <row r="2">
          <cell r="A2">
            <v>0</v>
          </cell>
        </row>
      </sheetData>
      <sheetData sheetId="951">
        <row r="2">
          <cell r="A2">
            <v>0</v>
          </cell>
        </row>
      </sheetData>
      <sheetData sheetId="952">
        <row r="2">
          <cell r="A2">
            <v>0</v>
          </cell>
        </row>
      </sheetData>
      <sheetData sheetId="953">
        <row r="2">
          <cell r="A2">
            <v>0</v>
          </cell>
        </row>
      </sheetData>
      <sheetData sheetId="954">
        <row r="2">
          <cell r="A2">
            <v>0</v>
          </cell>
        </row>
      </sheetData>
      <sheetData sheetId="955">
        <row r="2">
          <cell r="A2">
            <v>0</v>
          </cell>
        </row>
      </sheetData>
      <sheetData sheetId="956">
        <row r="2">
          <cell r="A2">
            <v>0</v>
          </cell>
        </row>
      </sheetData>
      <sheetData sheetId="957">
        <row r="2">
          <cell r="A2">
            <v>0</v>
          </cell>
        </row>
      </sheetData>
      <sheetData sheetId="958">
        <row r="2">
          <cell r="A2">
            <v>0</v>
          </cell>
        </row>
      </sheetData>
      <sheetData sheetId="959">
        <row r="2">
          <cell r="A2">
            <v>0</v>
          </cell>
        </row>
      </sheetData>
      <sheetData sheetId="960">
        <row r="2">
          <cell r="A2">
            <v>0</v>
          </cell>
        </row>
      </sheetData>
      <sheetData sheetId="961">
        <row r="2">
          <cell r="A2">
            <v>0</v>
          </cell>
        </row>
      </sheetData>
      <sheetData sheetId="962">
        <row r="2">
          <cell r="A2">
            <v>0</v>
          </cell>
        </row>
      </sheetData>
      <sheetData sheetId="963">
        <row r="2">
          <cell r="A2">
            <v>0</v>
          </cell>
        </row>
      </sheetData>
      <sheetData sheetId="964">
        <row r="2">
          <cell r="A2">
            <v>0</v>
          </cell>
        </row>
      </sheetData>
      <sheetData sheetId="965">
        <row r="2">
          <cell r="A2">
            <v>0</v>
          </cell>
        </row>
      </sheetData>
      <sheetData sheetId="966">
        <row r="2">
          <cell r="A2">
            <v>0</v>
          </cell>
        </row>
      </sheetData>
      <sheetData sheetId="967">
        <row r="2">
          <cell r="A2">
            <v>0</v>
          </cell>
        </row>
      </sheetData>
      <sheetData sheetId="968">
        <row r="2">
          <cell r="A2">
            <v>0</v>
          </cell>
        </row>
      </sheetData>
      <sheetData sheetId="969">
        <row r="2">
          <cell r="A2">
            <v>0</v>
          </cell>
        </row>
      </sheetData>
      <sheetData sheetId="970">
        <row r="2">
          <cell r="A2">
            <v>0</v>
          </cell>
        </row>
      </sheetData>
      <sheetData sheetId="971">
        <row r="2">
          <cell r="A2">
            <v>0</v>
          </cell>
        </row>
      </sheetData>
      <sheetData sheetId="972">
        <row r="2">
          <cell r="A2">
            <v>0</v>
          </cell>
        </row>
      </sheetData>
      <sheetData sheetId="973">
        <row r="2">
          <cell r="A2">
            <v>0</v>
          </cell>
        </row>
      </sheetData>
      <sheetData sheetId="974">
        <row r="2">
          <cell r="A2">
            <v>0</v>
          </cell>
        </row>
      </sheetData>
      <sheetData sheetId="975">
        <row r="2">
          <cell r="A2">
            <v>0</v>
          </cell>
        </row>
      </sheetData>
      <sheetData sheetId="976">
        <row r="2">
          <cell r="A2">
            <v>0</v>
          </cell>
        </row>
      </sheetData>
      <sheetData sheetId="977">
        <row r="2">
          <cell r="A2">
            <v>0</v>
          </cell>
        </row>
      </sheetData>
      <sheetData sheetId="978">
        <row r="2">
          <cell r="A2">
            <v>0</v>
          </cell>
        </row>
      </sheetData>
      <sheetData sheetId="979">
        <row r="2">
          <cell r="A2">
            <v>0</v>
          </cell>
        </row>
      </sheetData>
      <sheetData sheetId="980">
        <row r="2">
          <cell r="A2">
            <v>0</v>
          </cell>
        </row>
      </sheetData>
      <sheetData sheetId="981">
        <row r="2">
          <cell r="A2">
            <v>0</v>
          </cell>
        </row>
      </sheetData>
      <sheetData sheetId="982">
        <row r="2">
          <cell r="A2">
            <v>0</v>
          </cell>
        </row>
      </sheetData>
      <sheetData sheetId="983">
        <row r="2">
          <cell r="A2">
            <v>0</v>
          </cell>
        </row>
      </sheetData>
      <sheetData sheetId="984">
        <row r="2">
          <cell r="A2">
            <v>0</v>
          </cell>
        </row>
      </sheetData>
      <sheetData sheetId="985">
        <row r="2">
          <cell r="A2">
            <v>0</v>
          </cell>
        </row>
      </sheetData>
      <sheetData sheetId="986">
        <row r="2">
          <cell r="A2">
            <v>0</v>
          </cell>
        </row>
      </sheetData>
      <sheetData sheetId="987">
        <row r="2">
          <cell r="A2">
            <v>0</v>
          </cell>
        </row>
      </sheetData>
      <sheetData sheetId="988">
        <row r="2">
          <cell r="A2">
            <v>0</v>
          </cell>
        </row>
      </sheetData>
      <sheetData sheetId="989">
        <row r="2">
          <cell r="A2">
            <v>0</v>
          </cell>
        </row>
      </sheetData>
      <sheetData sheetId="990">
        <row r="2">
          <cell r="A2">
            <v>0</v>
          </cell>
        </row>
      </sheetData>
      <sheetData sheetId="991">
        <row r="2">
          <cell r="A2">
            <v>0</v>
          </cell>
        </row>
      </sheetData>
      <sheetData sheetId="992">
        <row r="2">
          <cell r="A2">
            <v>0</v>
          </cell>
        </row>
      </sheetData>
      <sheetData sheetId="993">
        <row r="2">
          <cell r="A2">
            <v>0</v>
          </cell>
        </row>
      </sheetData>
      <sheetData sheetId="994">
        <row r="2">
          <cell r="A2">
            <v>0</v>
          </cell>
        </row>
      </sheetData>
      <sheetData sheetId="995">
        <row r="2">
          <cell r="A2">
            <v>0</v>
          </cell>
        </row>
      </sheetData>
      <sheetData sheetId="996">
        <row r="2">
          <cell r="A2">
            <v>0</v>
          </cell>
        </row>
      </sheetData>
      <sheetData sheetId="997">
        <row r="2">
          <cell r="A2">
            <v>0</v>
          </cell>
        </row>
      </sheetData>
      <sheetData sheetId="998">
        <row r="2">
          <cell r="A2">
            <v>0</v>
          </cell>
        </row>
      </sheetData>
      <sheetData sheetId="999">
        <row r="2">
          <cell r="A2">
            <v>0</v>
          </cell>
        </row>
      </sheetData>
      <sheetData sheetId="1000">
        <row r="2">
          <cell r="A2">
            <v>0</v>
          </cell>
        </row>
      </sheetData>
      <sheetData sheetId="1001">
        <row r="2">
          <cell r="A2">
            <v>0</v>
          </cell>
        </row>
      </sheetData>
      <sheetData sheetId="1002">
        <row r="2">
          <cell r="A2">
            <v>0</v>
          </cell>
        </row>
      </sheetData>
      <sheetData sheetId="1003">
        <row r="2">
          <cell r="A2">
            <v>0</v>
          </cell>
        </row>
      </sheetData>
      <sheetData sheetId="1004">
        <row r="2">
          <cell r="A2">
            <v>0</v>
          </cell>
        </row>
      </sheetData>
      <sheetData sheetId="1005">
        <row r="2">
          <cell r="A2">
            <v>0</v>
          </cell>
        </row>
      </sheetData>
      <sheetData sheetId="1006">
        <row r="2">
          <cell r="A2">
            <v>0</v>
          </cell>
        </row>
      </sheetData>
      <sheetData sheetId="1007">
        <row r="2">
          <cell r="A2">
            <v>0</v>
          </cell>
        </row>
      </sheetData>
      <sheetData sheetId="1008">
        <row r="2">
          <cell r="A2">
            <v>0</v>
          </cell>
        </row>
      </sheetData>
      <sheetData sheetId="1009">
        <row r="2">
          <cell r="A2">
            <v>0</v>
          </cell>
        </row>
      </sheetData>
      <sheetData sheetId="1010">
        <row r="2">
          <cell r="A2">
            <v>0</v>
          </cell>
        </row>
      </sheetData>
      <sheetData sheetId="1011">
        <row r="2">
          <cell r="A2">
            <v>0</v>
          </cell>
        </row>
      </sheetData>
      <sheetData sheetId="1012">
        <row r="2">
          <cell r="A2">
            <v>0</v>
          </cell>
        </row>
      </sheetData>
      <sheetData sheetId="1013">
        <row r="2">
          <cell r="A2">
            <v>0</v>
          </cell>
        </row>
      </sheetData>
      <sheetData sheetId="1014">
        <row r="2">
          <cell r="A2">
            <v>0</v>
          </cell>
        </row>
      </sheetData>
      <sheetData sheetId="1015">
        <row r="2">
          <cell r="A2">
            <v>0</v>
          </cell>
        </row>
      </sheetData>
      <sheetData sheetId="1016">
        <row r="2">
          <cell r="A2">
            <v>0</v>
          </cell>
        </row>
      </sheetData>
      <sheetData sheetId="1017">
        <row r="2">
          <cell r="A2">
            <v>0</v>
          </cell>
        </row>
      </sheetData>
      <sheetData sheetId="1018">
        <row r="2">
          <cell r="A2">
            <v>0</v>
          </cell>
        </row>
      </sheetData>
      <sheetData sheetId="1019">
        <row r="2">
          <cell r="A2">
            <v>0</v>
          </cell>
        </row>
      </sheetData>
      <sheetData sheetId="1020">
        <row r="2">
          <cell r="A2">
            <v>0</v>
          </cell>
        </row>
      </sheetData>
      <sheetData sheetId="1021">
        <row r="2">
          <cell r="A2">
            <v>0</v>
          </cell>
        </row>
      </sheetData>
      <sheetData sheetId="1022">
        <row r="2">
          <cell r="A2">
            <v>0</v>
          </cell>
        </row>
      </sheetData>
      <sheetData sheetId="1023">
        <row r="2">
          <cell r="A2">
            <v>0</v>
          </cell>
        </row>
      </sheetData>
      <sheetData sheetId="1024">
        <row r="2">
          <cell r="A2">
            <v>0</v>
          </cell>
        </row>
      </sheetData>
      <sheetData sheetId="1025">
        <row r="2">
          <cell r="A2">
            <v>0</v>
          </cell>
        </row>
      </sheetData>
      <sheetData sheetId="1026">
        <row r="2">
          <cell r="A2">
            <v>0</v>
          </cell>
        </row>
      </sheetData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>
        <row r="2">
          <cell r="A2">
            <v>0</v>
          </cell>
        </row>
      </sheetData>
      <sheetData sheetId="1036">
        <row r="2">
          <cell r="A2">
            <v>0</v>
          </cell>
        </row>
      </sheetData>
      <sheetData sheetId="1037">
        <row r="2">
          <cell r="A2">
            <v>0</v>
          </cell>
        </row>
      </sheetData>
      <sheetData sheetId="1038">
        <row r="2">
          <cell r="A2">
            <v>0</v>
          </cell>
        </row>
      </sheetData>
      <sheetData sheetId="1039" refreshError="1"/>
      <sheetData sheetId="1040">
        <row r="2">
          <cell r="A2">
            <v>0</v>
          </cell>
        </row>
      </sheetData>
      <sheetData sheetId="1041">
        <row r="2">
          <cell r="A2">
            <v>0</v>
          </cell>
        </row>
      </sheetData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>
        <row r="2">
          <cell r="A2">
            <v>0</v>
          </cell>
        </row>
      </sheetData>
      <sheetData sheetId="1063">
        <row r="2">
          <cell r="A2">
            <v>0</v>
          </cell>
        </row>
      </sheetData>
      <sheetData sheetId="1064">
        <row r="2">
          <cell r="A2">
            <v>0</v>
          </cell>
        </row>
      </sheetData>
      <sheetData sheetId="1065">
        <row r="2">
          <cell r="A2">
            <v>0</v>
          </cell>
        </row>
      </sheetData>
      <sheetData sheetId="1066">
        <row r="2">
          <cell r="A2">
            <v>0</v>
          </cell>
        </row>
      </sheetData>
      <sheetData sheetId="1067">
        <row r="2">
          <cell r="A2">
            <v>0</v>
          </cell>
        </row>
      </sheetData>
      <sheetData sheetId="1068">
        <row r="2">
          <cell r="A2">
            <v>0</v>
          </cell>
        </row>
      </sheetData>
      <sheetData sheetId="1069">
        <row r="2">
          <cell r="A2">
            <v>0</v>
          </cell>
        </row>
      </sheetData>
      <sheetData sheetId="1070">
        <row r="2">
          <cell r="A2">
            <v>0</v>
          </cell>
        </row>
      </sheetData>
      <sheetData sheetId="1071">
        <row r="2">
          <cell r="A2">
            <v>0</v>
          </cell>
        </row>
      </sheetData>
      <sheetData sheetId="1072">
        <row r="2">
          <cell r="A2">
            <v>0</v>
          </cell>
        </row>
      </sheetData>
      <sheetData sheetId="1073">
        <row r="2">
          <cell r="A2">
            <v>0</v>
          </cell>
        </row>
      </sheetData>
      <sheetData sheetId="1074">
        <row r="2">
          <cell r="A2">
            <v>0</v>
          </cell>
        </row>
      </sheetData>
      <sheetData sheetId="1075">
        <row r="2">
          <cell r="A2">
            <v>0</v>
          </cell>
        </row>
      </sheetData>
      <sheetData sheetId="1076">
        <row r="2">
          <cell r="A2">
            <v>0</v>
          </cell>
        </row>
      </sheetData>
      <sheetData sheetId="1077">
        <row r="2">
          <cell r="A2">
            <v>0</v>
          </cell>
        </row>
      </sheetData>
      <sheetData sheetId="1078">
        <row r="2">
          <cell r="A2">
            <v>0</v>
          </cell>
        </row>
      </sheetData>
      <sheetData sheetId="1079">
        <row r="2">
          <cell r="A2">
            <v>0</v>
          </cell>
        </row>
      </sheetData>
      <sheetData sheetId="1080">
        <row r="2">
          <cell r="A2">
            <v>0</v>
          </cell>
        </row>
      </sheetData>
      <sheetData sheetId="1081">
        <row r="2">
          <cell r="A2">
            <v>0</v>
          </cell>
        </row>
      </sheetData>
      <sheetData sheetId="1082">
        <row r="2">
          <cell r="A2">
            <v>0</v>
          </cell>
        </row>
      </sheetData>
      <sheetData sheetId="1083">
        <row r="2">
          <cell r="A2">
            <v>0</v>
          </cell>
        </row>
      </sheetData>
      <sheetData sheetId="1084">
        <row r="2">
          <cell r="A2">
            <v>0</v>
          </cell>
        </row>
      </sheetData>
      <sheetData sheetId="1085">
        <row r="2">
          <cell r="A2">
            <v>0</v>
          </cell>
        </row>
      </sheetData>
      <sheetData sheetId="1086">
        <row r="2">
          <cell r="A2">
            <v>0</v>
          </cell>
        </row>
      </sheetData>
      <sheetData sheetId="1087">
        <row r="2">
          <cell r="A2">
            <v>0</v>
          </cell>
        </row>
      </sheetData>
      <sheetData sheetId="1088">
        <row r="2">
          <cell r="A2">
            <v>0</v>
          </cell>
        </row>
      </sheetData>
      <sheetData sheetId="1089">
        <row r="2">
          <cell r="A2">
            <v>0</v>
          </cell>
        </row>
      </sheetData>
      <sheetData sheetId="1090">
        <row r="2">
          <cell r="A2">
            <v>0</v>
          </cell>
        </row>
      </sheetData>
      <sheetData sheetId="1091">
        <row r="2">
          <cell r="A2">
            <v>0</v>
          </cell>
        </row>
      </sheetData>
      <sheetData sheetId="1092">
        <row r="2">
          <cell r="A2">
            <v>0</v>
          </cell>
        </row>
      </sheetData>
      <sheetData sheetId="1093">
        <row r="2">
          <cell r="A2">
            <v>0</v>
          </cell>
        </row>
      </sheetData>
      <sheetData sheetId="1094">
        <row r="2">
          <cell r="A2">
            <v>0</v>
          </cell>
        </row>
      </sheetData>
      <sheetData sheetId="1095">
        <row r="2">
          <cell r="A2">
            <v>0</v>
          </cell>
        </row>
      </sheetData>
      <sheetData sheetId="1096">
        <row r="2">
          <cell r="A2">
            <v>0</v>
          </cell>
        </row>
      </sheetData>
      <sheetData sheetId="1097">
        <row r="2">
          <cell r="A2">
            <v>0</v>
          </cell>
        </row>
      </sheetData>
      <sheetData sheetId="1098">
        <row r="2">
          <cell r="A2">
            <v>0</v>
          </cell>
        </row>
      </sheetData>
      <sheetData sheetId="1099">
        <row r="2">
          <cell r="A2">
            <v>0</v>
          </cell>
        </row>
      </sheetData>
      <sheetData sheetId="1100">
        <row r="2">
          <cell r="A2">
            <v>0</v>
          </cell>
        </row>
      </sheetData>
      <sheetData sheetId="1101">
        <row r="2">
          <cell r="A2">
            <v>0</v>
          </cell>
        </row>
      </sheetData>
      <sheetData sheetId="1102">
        <row r="2">
          <cell r="A2">
            <v>0</v>
          </cell>
        </row>
      </sheetData>
      <sheetData sheetId="1103">
        <row r="2">
          <cell r="A2">
            <v>0</v>
          </cell>
        </row>
      </sheetData>
      <sheetData sheetId="1104">
        <row r="2">
          <cell r="A2">
            <v>0</v>
          </cell>
        </row>
      </sheetData>
      <sheetData sheetId="1105">
        <row r="2">
          <cell r="A2">
            <v>0</v>
          </cell>
        </row>
      </sheetData>
      <sheetData sheetId="1106">
        <row r="2">
          <cell r="A2">
            <v>0</v>
          </cell>
        </row>
      </sheetData>
      <sheetData sheetId="1107">
        <row r="2">
          <cell r="A2">
            <v>0</v>
          </cell>
        </row>
      </sheetData>
      <sheetData sheetId="1108">
        <row r="2">
          <cell r="A2">
            <v>0</v>
          </cell>
        </row>
      </sheetData>
      <sheetData sheetId="1109">
        <row r="2">
          <cell r="A2">
            <v>0</v>
          </cell>
        </row>
      </sheetData>
      <sheetData sheetId="1110">
        <row r="2">
          <cell r="A2">
            <v>0</v>
          </cell>
        </row>
      </sheetData>
      <sheetData sheetId="1111"/>
      <sheetData sheetId="1112"/>
      <sheetData sheetId="1113"/>
      <sheetData sheetId="1114"/>
      <sheetData sheetId="1115" refreshError="1"/>
      <sheetData sheetId="1116" refreshError="1"/>
      <sheetData sheetId="1117">
        <row r="2">
          <cell r="A2">
            <v>0</v>
          </cell>
        </row>
      </sheetData>
      <sheetData sheetId="1118">
        <row r="2">
          <cell r="A2">
            <v>0</v>
          </cell>
        </row>
      </sheetData>
      <sheetData sheetId="1119" refreshError="1"/>
      <sheetData sheetId="1120">
        <row r="2">
          <cell r="A2">
            <v>0</v>
          </cell>
        </row>
      </sheetData>
      <sheetData sheetId="1121">
        <row r="2">
          <cell r="A2">
            <v>0</v>
          </cell>
        </row>
      </sheetData>
      <sheetData sheetId="1122">
        <row r="2">
          <cell r="A2">
            <v>0</v>
          </cell>
        </row>
      </sheetData>
      <sheetData sheetId="1123">
        <row r="2">
          <cell r="A2">
            <v>0</v>
          </cell>
        </row>
      </sheetData>
      <sheetData sheetId="1124">
        <row r="2">
          <cell r="A2">
            <v>0</v>
          </cell>
        </row>
      </sheetData>
      <sheetData sheetId="1125">
        <row r="2">
          <cell r="A2">
            <v>0</v>
          </cell>
        </row>
      </sheetData>
      <sheetData sheetId="1126">
        <row r="2">
          <cell r="A2">
            <v>0</v>
          </cell>
        </row>
      </sheetData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/>
      <sheetData sheetId="1136">
        <row r="2">
          <cell r="A2">
            <v>0</v>
          </cell>
        </row>
      </sheetData>
      <sheetData sheetId="1137">
        <row r="2">
          <cell r="A2">
            <v>0</v>
          </cell>
        </row>
      </sheetData>
      <sheetData sheetId="1138">
        <row r="2">
          <cell r="A2">
            <v>0</v>
          </cell>
        </row>
      </sheetData>
      <sheetData sheetId="1139">
        <row r="2">
          <cell r="A2">
            <v>0</v>
          </cell>
        </row>
      </sheetData>
      <sheetData sheetId="1140">
        <row r="2">
          <cell r="A2">
            <v>0</v>
          </cell>
        </row>
      </sheetData>
      <sheetData sheetId="1141">
        <row r="2">
          <cell r="A2">
            <v>0</v>
          </cell>
        </row>
      </sheetData>
      <sheetData sheetId="1142">
        <row r="2">
          <cell r="A2">
            <v>0</v>
          </cell>
        </row>
      </sheetData>
      <sheetData sheetId="1143">
        <row r="2">
          <cell r="A2">
            <v>0</v>
          </cell>
        </row>
      </sheetData>
      <sheetData sheetId="1144">
        <row r="2">
          <cell r="A2">
            <v>0</v>
          </cell>
        </row>
      </sheetData>
      <sheetData sheetId="1145">
        <row r="2">
          <cell r="A2">
            <v>0</v>
          </cell>
        </row>
      </sheetData>
      <sheetData sheetId="1146">
        <row r="2">
          <cell r="A2">
            <v>0</v>
          </cell>
        </row>
      </sheetData>
      <sheetData sheetId="1147">
        <row r="2">
          <cell r="A2">
            <v>0</v>
          </cell>
        </row>
      </sheetData>
      <sheetData sheetId="1148">
        <row r="2">
          <cell r="A2">
            <v>0</v>
          </cell>
        </row>
      </sheetData>
      <sheetData sheetId="1149">
        <row r="2">
          <cell r="A2">
            <v>0</v>
          </cell>
        </row>
      </sheetData>
      <sheetData sheetId="1150">
        <row r="2">
          <cell r="A2">
            <v>0</v>
          </cell>
        </row>
      </sheetData>
      <sheetData sheetId="1151">
        <row r="2">
          <cell r="A2">
            <v>0</v>
          </cell>
        </row>
      </sheetData>
      <sheetData sheetId="1152">
        <row r="2">
          <cell r="A2">
            <v>0</v>
          </cell>
        </row>
      </sheetData>
      <sheetData sheetId="1153">
        <row r="2">
          <cell r="A2">
            <v>0</v>
          </cell>
        </row>
      </sheetData>
      <sheetData sheetId="1154">
        <row r="2">
          <cell r="A2">
            <v>0</v>
          </cell>
        </row>
      </sheetData>
      <sheetData sheetId="1155">
        <row r="2">
          <cell r="A2">
            <v>0</v>
          </cell>
        </row>
      </sheetData>
      <sheetData sheetId="1156">
        <row r="2">
          <cell r="A2">
            <v>0</v>
          </cell>
        </row>
      </sheetData>
      <sheetData sheetId="1157">
        <row r="2">
          <cell r="A2">
            <v>0</v>
          </cell>
        </row>
      </sheetData>
      <sheetData sheetId="1158">
        <row r="2">
          <cell r="A2">
            <v>0</v>
          </cell>
        </row>
      </sheetData>
      <sheetData sheetId="1159">
        <row r="2">
          <cell r="A2">
            <v>0</v>
          </cell>
        </row>
      </sheetData>
      <sheetData sheetId="1160">
        <row r="2">
          <cell r="A2">
            <v>0</v>
          </cell>
        </row>
      </sheetData>
      <sheetData sheetId="1161">
        <row r="2">
          <cell r="A2">
            <v>0</v>
          </cell>
        </row>
      </sheetData>
      <sheetData sheetId="1162">
        <row r="2">
          <cell r="A2">
            <v>0</v>
          </cell>
        </row>
      </sheetData>
      <sheetData sheetId="1163">
        <row r="2">
          <cell r="A2">
            <v>0</v>
          </cell>
        </row>
      </sheetData>
      <sheetData sheetId="1164">
        <row r="2">
          <cell r="A2">
            <v>0</v>
          </cell>
        </row>
      </sheetData>
      <sheetData sheetId="1165">
        <row r="2">
          <cell r="A2">
            <v>0</v>
          </cell>
        </row>
      </sheetData>
      <sheetData sheetId="1166">
        <row r="2">
          <cell r="A2">
            <v>0</v>
          </cell>
        </row>
      </sheetData>
      <sheetData sheetId="1167">
        <row r="2">
          <cell r="A2">
            <v>0</v>
          </cell>
        </row>
      </sheetData>
      <sheetData sheetId="1168">
        <row r="2">
          <cell r="A2">
            <v>0</v>
          </cell>
        </row>
      </sheetData>
      <sheetData sheetId="1169">
        <row r="2">
          <cell r="A2">
            <v>0</v>
          </cell>
        </row>
      </sheetData>
      <sheetData sheetId="1170">
        <row r="2">
          <cell r="A2">
            <v>0</v>
          </cell>
        </row>
      </sheetData>
      <sheetData sheetId="1171">
        <row r="2">
          <cell r="A2">
            <v>0</v>
          </cell>
        </row>
      </sheetData>
      <sheetData sheetId="1172">
        <row r="2">
          <cell r="A2">
            <v>0</v>
          </cell>
        </row>
      </sheetData>
      <sheetData sheetId="1173">
        <row r="2">
          <cell r="A2">
            <v>0</v>
          </cell>
        </row>
      </sheetData>
      <sheetData sheetId="1174">
        <row r="2">
          <cell r="A2">
            <v>0</v>
          </cell>
        </row>
      </sheetData>
      <sheetData sheetId="1175">
        <row r="2">
          <cell r="A2">
            <v>0</v>
          </cell>
        </row>
      </sheetData>
      <sheetData sheetId="1176">
        <row r="2">
          <cell r="A2">
            <v>0</v>
          </cell>
        </row>
      </sheetData>
      <sheetData sheetId="1177">
        <row r="2">
          <cell r="A2">
            <v>0</v>
          </cell>
        </row>
      </sheetData>
      <sheetData sheetId="1178">
        <row r="2">
          <cell r="A2">
            <v>0</v>
          </cell>
        </row>
      </sheetData>
      <sheetData sheetId="1179">
        <row r="2">
          <cell r="A2">
            <v>0</v>
          </cell>
        </row>
      </sheetData>
      <sheetData sheetId="1180">
        <row r="2">
          <cell r="A2">
            <v>0</v>
          </cell>
        </row>
      </sheetData>
      <sheetData sheetId="1181">
        <row r="2">
          <cell r="A2">
            <v>0</v>
          </cell>
        </row>
      </sheetData>
      <sheetData sheetId="1182">
        <row r="2">
          <cell r="A2">
            <v>0</v>
          </cell>
        </row>
      </sheetData>
      <sheetData sheetId="1183">
        <row r="2">
          <cell r="A2">
            <v>0</v>
          </cell>
        </row>
      </sheetData>
      <sheetData sheetId="1184">
        <row r="2">
          <cell r="A2">
            <v>0</v>
          </cell>
        </row>
      </sheetData>
      <sheetData sheetId="1185">
        <row r="2">
          <cell r="A2">
            <v>0</v>
          </cell>
        </row>
      </sheetData>
      <sheetData sheetId="1186">
        <row r="2">
          <cell r="A2">
            <v>0</v>
          </cell>
        </row>
      </sheetData>
      <sheetData sheetId="1187">
        <row r="2">
          <cell r="A2">
            <v>0</v>
          </cell>
        </row>
      </sheetData>
      <sheetData sheetId="1188">
        <row r="2">
          <cell r="A2">
            <v>0</v>
          </cell>
        </row>
      </sheetData>
      <sheetData sheetId="1189">
        <row r="2">
          <cell r="A2">
            <v>0</v>
          </cell>
        </row>
      </sheetData>
      <sheetData sheetId="1190">
        <row r="2">
          <cell r="A2">
            <v>0</v>
          </cell>
        </row>
      </sheetData>
      <sheetData sheetId="1191">
        <row r="2">
          <cell r="A2">
            <v>0</v>
          </cell>
        </row>
      </sheetData>
      <sheetData sheetId="1192">
        <row r="2">
          <cell r="A2">
            <v>0</v>
          </cell>
        </row>
      </sheetData>
      <sheetData sheetId="1193">
        <row r="2">
          <cell r="A2">
            <v>0</v>
          </cell>
        </row>
      </sheetData>
      <sheetData sheetId="1194">
        <row r="2">
          <cell r="A2">
            <v>0</v>
          </cell>
        </row>
      </sheetData>
      <sheetData sheetId="1195">
        <row r="2">
          <cell r="A2">
            <v>0</v>
          </cell>
        </row>
      </sheetData>
      <sheetData sheetId="1196">
        <row r="2">
          <cell r="A2">
            <v>0</v>
          </cell>
        </row>
      </sheetData>
      <sheetData sheetId="1197">
        <row r="2">
          <cell r="A2">
            <v>0</v>
          </cell>
        </row>
      </sheetData>
      <sheetData sheetId="1198">
        <row r="2">
          <cell r="A2">
            <v>0</v>
          </cell>
        </row>
      </sheetData>
      <sheetData sheetId="1199">
        <row r="2">
          <cell r="A2">
            <v>0</v>
          </cell>
        </row>
      </sheetData>
      <sheetData sheetId="1200">
        <row r="2">
          <cell r="A2">
            <v>0</v>
          </cell>
        </row>
      </sheetData>
      <sheetData sheetId="1201">
        <row r="2">
          <cell r="A2">
            <v>0</v>
          </cell>
        </row>
      </sheetData>
      <sheetData sheetId="1202">
        <row r="2">
          <cell r="A2">
            <v>0</v>
          </cell>
        </row>
      </sheetData>
      <sheetData sheetId="1203">
        <row r="2">
          <cell r="A2">
            <v>0</v>
          </cell>
        </row>
      </sheetData>
      <sheetData sheetId="1204">
        <row r="2">
          <cell r="A2">
            <v>0</v>
          </cell>
        </row>
      </sheetData>
      <sheetData sheetId="1205">
        <row r="2">
          <cell r="A2">
            <v>0</v>
          </cell>
        </row>
      </sheetData>
      <sheetData sheetId="1206">
        <row r="2">
          <cell r="A2">
            <v>0</v>
          </cell>
        </row>
      </sheetData>
      <sheetData sheetId="1207">
        <row r="2">
          <cell r="A2">
            <v>0</v>
          </cell>
        </row>
      </sheetData>
      <sheetData sheetId="1208">
        <row r="2">
          <cell r="A2">
            <v>0</v>
          </cell>
        </row>
      </sheetData>
      <sheetData sheetId="1209">
        <row r="2">
          <cell r="A2">
            <v>0</v>
          </cell>
        </row>
      </sheetData>
      <sheetData sheetId="1210">
        <row r="2">
          <cell r="A2">
            <v>0</v>
          </cell>
        </row>
      </sheetData>
      <sheetData sheetId="1211">
        <row r="2">
          <cell r="A2">
            <v>0</v>
          </cell>
        </row>
      </sheetData>
      <sheetData sheetId="1212">
        <row r="2">
          <cell r="A2">
            <v>0</v>
          </cell>
        </row>
      </sheetData>
      <sheetData sheetId="1213">
        <row r="2">
          <cell r="A2">
            <v>0</v>
          </cell>
        </row>
      </sheetData>
      <sheetData sheetId="1214">
        <row r="2">
          <cell r="A2">
            <v>0</v>
          </cell>
        </row>
      </sheetData>
      <sheetData sheetId="1215">
        <row r="2">
          <cell r="A2">
            <v>0</v>
          </cell>
        </row>
      </sheetData>
      <sheetData sheetId="1216">
        <row r="2">
          <cell r="A2">
            <v>0</v>
          </cell>
        </row>
      </sheetData>
      <sheetData sheetId="1217">
        <row r="2">
          <cell r="A2">
            <v>0</v>
          </cell>
        </row>
      </sheetData>
      <sheetData sheetId="1218">
        <row r="2">
          <cell r="A2">
            <v>0</v>
          </cell>
        </row>
      </sheetData>
      <sheetData sheetId="1219">
        <row r="2">
          <cell r="A2">
            <v>0</v>
          </cell>
        </row>
      </sheetData>
      <sheetData sheetId="1220">
        <row r="2">
          <cell r="A2">
            <v>0</v>
          </cell>
        </row>
      </sheetData>
      <sheetData sheetId="1221">
        <row r="2">
          <cell r="A2">
            <v>0</v>
          </cell>
        </row>
      </sheetData>
      <sheetData sheetId="1222">
        <row r="2">
          <cell r="A2">
            <v>0</v>
          </cell>
        </row>
      </sheetData>
      <sheetData sheetId="1223">
        <row r="2">
          <cell r="A2">
            <v>0</v>
          </cell>
        </row>
      </sheetData>
      <sheetData sheetId="1224">
        <row r="2">
          <cell r="A2">
            <v>0</v>
          </cell>
        </row>
      </sheetData>
      <sheetData sheetId="1225">
        <row r="2">
          <cell r="A2">
            <v>0</v>
          </cell>
        </row>
      </sheetData>
      <sheetData sheetId="1226">
        <row r="2">
          <cell r="A2">
            <v>0</v>
          </cell>
        </row>
      </sheetData>
      <sheetData sheetId="1227">
        <row r="2">
          <cell r="A2">
            <v>0</v>
          </cell>
        </row>
      </sheetData>
      <sheetData sheetId="1228">
        <row r="2">
          <cell r="A2">
            <v>0</v>
          </cell>
        </row>
      </sheetData>
      <sheetData sheetId="1229">
        <row r="2">
          <cell r="A2">
            <v>0</v>
          </cell>
        </row>
      </sheetData>
      <sheetData sheetId="1230">
        <row r="2">
          <cell r="A2">
            <v>0</v>
          </cell>
        </row>
      </sheetData>
      <sheetData sheetId="1231">
        <row r="2">
          <cell r="A2">
            <v>0</v>
          </cell>
        </row>
      </sheetData>
      <sheetData sheetId="1232">
        <row r="2">
          <cell r="A2">
            <v>0</v>
          </cell>
        </row>
      </sheetData>
      <sheetData sheetId="1233">
        <row r="2">
          <cell r="A2">
            <v>0</v>
          </cell>
        </row>
      </sheetData>
      <sheetData sheetId="1234">
        <row r="2">
          <cell r="A2">
            <v>0</v>
          </cell>
        </row>
      </sheetData>
      <sheetData sheetId="1235">
        <row r="2">
          <cell r="A2">
            <v>0</v>
          </cell>
        </row>
      </sheetData>
      <sheetData sheetId="1236">
        <row r="2">
          <cell r="A2">
            <v>0</v>
          </cell>
        </row>
      </sheetData>
      <sheetData sheetId="1237">
        <row r="2">
          <cell r="A2">
            <v>0</v>
          </cell>
        </row>
      </sheetData>
      <sheetData sheetId="1238">
        <row r="2">
          <cell r="A2">
            <v>0</v>
          </cell>
        </row>
      </sheetData>
      <sheetData sheetId="1239">
        <row r="2">
          <cell r="A2">
            <v>0</v>
          </cell>
        </row>
      </sheetData>
      <sheetData sheetId="1240">
        <row r="2">
          <cell r="A2">
            <v>0</v>
          </cell>
        </row>
      </sheetData>
      <sheetData sheetId="1241">
        <row r="2">
          <cell r="A2">
            <v>0</v>
          </cell>
        </row>
      </sheetData>
      <sheetData sheetId="1242">
        <row r="2">
          <cell r="A2">
            <v>0</v>
          </cell>
        </row>
      </sheetData>
      <sheetData sheetId="1243">
        <row r="2">
          <cell r="A2">
            <v>0</v>
          </cell>
        </row>
      </sheetData>
      <sheetData sheetId="1244">
        <row r="2">
          <cell r="A2">
            <v>0</v>
          </cell>
        </row>
      </sheetData>
      <sheetData sheetId="1245">
        <row r="2">
          <cell r="A2">
            <v>0</v>
          </cell>
        </row>
      </sheetData>
      <sheetData sheetId="1246">
        <row r="2">
          <cell r="A2">
            <v>0</v>
          </cell>
        </row>
      </sheetData>
      <sheetData sheetId="1247">
        <row r="2">
          <cell r="A2">
            <v>0</v>
          </cell>
        </row>
      </sheetData>
      <sheetData sheetId="1248">
        <row r="2">
          <cell r="A2">
            <v>0</v>
          </cell>
        </row>
      </sheetData>
      <sheetData sheetId="1249">
        <row r="2">
          <cell r="A2">
            <v>0</v>
          </cell>
        </row>
      </sheetData>
      <sheetData sheetId="1250">
        <row r="2">
          <cell r="A2">
            <v>0</v>
          </cell>
        </row>
      </sheetData>
      <sheetData sheetId="1251">
        <row r="2">
          <cell r="A2">
            <v>0</v>
          </cell>
        </row>
      </sheetData>
      <sheetData sheetId="1252">
        <row r="2">
          <cell r="A2">
            <v>0</v>
          </cell>
        </row>
      </sheetData>
      <sheetData sheetId="1253">
        <row r="2">
          <cell r="A2">
            <v>0</v>
          </cell>
        </row>
      </sheetData>
      <sheetData sheetId="1254">
        <row r="2">
          <cell r="A2">
            <v>0</v>
          </cell>
        </row>
      </sheetData>
      <sheetData sheetId="1255">
        <row r="2">
          <cell r="A2">
            <v>0</v>
          </cell>
        </row>
      </sheetData>
      <sheetData sheetId="1256">
        <row r="2">
          <cell r="A2">
            <v>0</v>
          </cell>
        </row>
      </sheetData>
      <sheetData sheetId="1257">
        <row r="2">
          <cell r="A2">
            <v>0</v>
          </cell>
        </row>
      </sheetData>
      <sheetData sheetId="1258">
        <row r="2">
          <cell r="A2">
            <v>0</v>
          </cell>
        </row>
      </sheetData>
      <sheetData sheetId="1259">
        <row r="2">
          <cell r="A2">
            <v>0</v>
          </cell>
        </row>
      </sheetData>
      <sheetData sheetId="1260">
        <row r="2">
          <cell r="A2">
            <v>0</v>
          </cell>
        </row>
      </sheetData>
      <sheetData sheetId="1261">
        <row r="2">
          <cell r="A2">
            <v>0</v>
          </cell>
        </row>
      </sheetData>
      <sheetData sheetId="1262">
        <row r="2">
          <cell r="A2">
            <v>0</v>
          </cell>
        </row>
      </sheetData>
      <sheetData sheetId="1263">
        <row r="2">
          <cell r="A2">
            <v>0</v>
          </cell>
        </row>
      </sheetData>
      <sheetData sheetId="1264">
        <row r="2">
          <cell r="A2">
            <v>0</v>
          </cell>
        </row>
      </sheetData>
      <sheetData sheetId="1265">
        <row r="2">
          <cell r="A2">
            <v>0</v>
          </cell>
        </row>
      </sheetData>
      <sheetData sheetId="1266">
        <row r="2">
          <cell r="A2">
            <v>0</v>
          </cell>
        </row>
      </sheetData>
      <sheetData sheetId="1267">
        <row r="2">
          <cell r="A2">
            <v>0</v>
          </cell>
        </row>
      </sheetData>
      <sheetData sheetId="1268">
        <row r="2">
          <cell r="A2">
            <v>0</v>
          </cell>
        </row>
      </sheetData>
      <sheetData sheetId="1269">
        <row r="2">
          <cell r="A2">
            <v>0</v>
          </cell>
        </row>
      </sheetData>
      <sheetData sheetId="1270">
        <row r="2">
          <cell r="A2">
            <v>0</v>
          </cell>
        </row>
      </sheetData>
      <sheetData sheetId="1271">
        <row r="2">
          <cell r="A2">
            <v>0</v>
          </cell>
        </row>
      </sheetData>
      <sheetData sheetId="1272">
        <row r="2">
          <cell r="A2">
            <v>0</v>
          </cell>
        </row>
      </sheetData>
      <sheetData sheetId="1273">
        <row r="2">
          <cell r="A2">
            <v>0</v>
          </cell>
        </row>
      </sheetData>
      <sheetData sheetId="1274">
        <row r="2">
          <cell r="A2">
            <v>0</v>
          </cell>
        </row>
      </sheetData>
      <sheetData sheetId="1275">
        <row r="2">
          <cell r="A2">
            <v>0</v>
          </cell>
        </row>
      </sheetData>
      <sheetData sheetId="1276">
        <row r="2">
          <cell r="A2">
            <v>0</v>
          </cell>
        </row>
      </sheetData>
      <sheetData sheetId="1277">
        <row r="2">
          <cell r="A2">
            <v>0</v>
          </cell>
        </row>
      </sheetData>
      <sheetData sheetId="1278">
        <row r="2">
          <cell r="A2">
            <v>0</v>
          </cell>
        </row>
      </sheetData>
      <sheetData sheetId="1279">
        <row r="2">
          <cell r="A2">
            <v>0</v>
          </cell>
        </row>
      </sheetData>
      <sheetData sheetId="1280">
        <row r="2">
          <cell r="A2">
            <v>0</v>
          </cell>
        </row>
      </sheetData>
      <sheetData sheetId="1281">
        <row r="2">
          <cell r="A2">
            <v>0</v>
          </cell>
        </row>
      </sheetData>
      <sheetData sheetId="1282">
        <row r="2">
          <cell r="A2">
            <v>0</v>
          </cell>
        </row>
      </sheetData>
      <sheetData sheetId="1283">
        <row r="2">
          <cell r="A2">
            <v>0</v>
          </cell>
        </row>
      </sheetData>
      <sheetData sheetId="1284">
        <row r="2">
          <cell r="A2">
            <v>0</v>
          </cell>
        </row>
      </sheetData>
      <sheetData sheetId="1285">
        <row r="2">
          <cell r="A2">
            <v>0</v>
          </cell>
        </row>
      </sheetData>
      <sheetData sheetId="1286">
        <row r="2">
          <cell r="A2">
            <v>0</v>
          </cell>
        </row>
      </sheetData>
      <sheetData sheetId="1287">
        <row r="2">
          <cell r="A2">
            <v>0</v>
          </cell>
        </row>
      </sheetData>
      <sheetData sheetId="1288">
        <row r="2">
          <cell r="A2">
            <v>0</v>
          </cell>
        </row>
      </sheetData>
      <sheetData sheetId="1289">
        <row r="2">
          <cell r="A2">
            <v>0</v>
          </cell>
        </row>
      </sheetData>
      <sheetData sheetId="1290">
        <row r="2">
          <cell r="A2">
            <v>0</v>
          </cell>
        </row>
      </sheetData>
      <sheetData sheetId="1291">
        <row r="2">
          <cell r="A2">
            <v>0</v>
          </cell>
        </row>
      </sheetData>
      <sheetData sheetId="1292">
        <row r="2">
          <cell r="A2">
            <v>0</v>
          </cell>
        </row>
      </sheetData>
      <sheetData sheetId="1293">
        <row r="2">
          <cell r="A2">
            <v>0</v>
          </cell>
        </row>
      </sheetData>
      <sheetData sheetId="1294">
        <row r="2">
          <cell r="A2">
            <v>0</v>
          </cell>
        </row>
      </sheetData>
      <sheetData sheetId="1295">
        <row r="2">
          <cell r="A2">
            <v>0</v>
          </cell>
        </row>
      </sheetData>
      <sheetData sheetId="1296">
        <row r="2">
          <cell r="A2">
            <v>0</v>
          </cell>
        </row>
      </sheetData>
      <sheetData sheetId="1297">
        <row r="2">
          <cell r="A2">
            <v>0</v>
          </cell>
        </row>
      </sheetData>
      <sheetData sheetId="1298">
        <row r="2">
          <cell r="A2">
            <v>0</v>
          </cell>
        </row>
      </sheetData>
      <sheetData sheetId="1299">
        <row r="2">
          <cell r="A2">
            <v>0</v>
          </cell>
        </row>
      </sheetData>
      <sheetData sheetId="1300">
        <row r="2">
          <cell r="A2">
            <v>0</v>
          </cell>
        </row>
      </sheetData>
      <sheetData sheetId="1301">
        <row r="2">
          <cell r="A2">
            <v>0</v>
          </cell>
        </row>
      </sheetData>
      <sheetData sheetId="1302">
        <row r="2">
          <cell r="A2">
            <v>0</v>
          </cell>
        </row>
      </sheetData>
      <sheetData sheetId="1303">
        <row r="2">
          <cell r="A2">
            <v>0</v>
          </cell>
        </row>
      </sheetData>
      <sheetData sheetId="1304">
        <row r="2">
          <cell r="A2">
            <v>0</v>
          </cell>
        </row>
      </sheetData>
      <sheetData sheetId="1305">
        <row r="2">
          <cell r="A2">
            <v>0</v>
          </cell>
        </row>
      </sheetData>
      <sheetData sheetId="1306">
        <row r="2">
          <cell r="A2">
            <v>0</v>
          </cell>
        </row>
      </sheetData>
      <sheetData sheetId="1307">
        <row r="2">
          <cell r="A2">
            <v>0</v>
          </cell>
        </row>
      </sheetData>
      <sheetData sheetId="1308">
        <row r="2">
          <cell r="A2">
            <v>0</v>
          </cell>
        </row>
      </sheetData>
      <sheetData sheetId="1309">
        <row r="2">
          <cell r="A2">
            <v>0</v>
          </cell>
        </row>
      </sheetData>
      <sheetData sheetId="1310">
        <row r="2">
          <cell r="A2">
            <v>0</v>
          </cell>
        </row>
      </sheetData>
      <sheetData sheetId="1311">
        <row r="2">
          <cell r="A2">
            <v>0</v>
          </cell>
        </row>
      </sheetData>
      <sheetData sheetId="1312">
        <row r="2">
          <cell r="A2">
            <v>0</v>
          </cell>
        </row>
      </sheetData>
      <sheetData sheetId="1313">
        <row r="2">
          <cell r="A2">
            <v>0</v>
          </cell>
        </row>
      </sheetData>
      <sheetData sheetId="1314">
        <row r="2">
          <cell r="A2">
            <v>0</v>
          </cell>
        </row>
      </sheetData>
      <sheetData sheetId="1315">
        <row r="2">
          <cell r="A2">
            <v>0</v>
          </cell>
        </row>
      </sheetData>
      <sheetData sheetId="1316">
        <row r="2">
          <cell r="A2">
            <v>0</v>
          </cell>
        </row>
      </sheetData>
      <sheetData sheetId="1317">
        <row r="2">
          <cell r="A2">
            <v>0</v>
          </cell>
        </row>
      </sheetData>
      <sheetData sheetId="1318">
        <row r="2">
          <cell r="A2">
            <v>0</v>
          </cell>
        </row>
      </sheetData>
      <sheetData sheetId="1319">
        <row r="2">
          <cell r="A2">
            <v>0</v>
          </cell>
        </row>
      </sheetData>
      <sheetData sheetId="1320">
        <row r="2">
          <cell r="A2">
            <v>0</v>
          </cell>
        </row>
      </sheetData>
      <sheetData sheetId="1321">
        <row r="2">
          <cell r="A2">
            <v>0</v>
          </cell>
        </row>
      </sheetData>
      <sheetData sheetId="1322">
        <row r="2">
          <cell r="A2">
            <v>0</v>
          </cell>
        </row>
      </sheetData>
      <sheetData sheetId="1323">
        <row r="2">
          <cell r="A2">
            <v>0</v>
          </cell>
        </row>
      </sheetData>
      <sheetData sheetId="1324">
        <row r="2">
          <cell r="A2">
            <v>0</v>
          </cell>
        </row>
      </sheetData>
      <sheetData sheetId="1325">
        <row r="2">
          <cell r="A2">
            <v>0</v>
          </cell>
        </row>
      </sheetData>
      <sheetData sheetId="1326">
        <row r="2">
          <cell r="A2">
            <v>0</v>
          </cell>
        </row>
      </sheetData>
      <sheetData sheetId="1327">
        <row r="2">
          <cell r="A2">
            <v>0</v>
          </cell>
        </row>
      </sheetData>
      <sheetData sheetId="1328">
        <row r="2">
          <cell r="A2">
            <v>0</v>
          </cell>
        </row>
      </sheetData>
      <sheetData sheetId="1329">
        <row r="2">
          <cell r="A2">
            <v>0</v>
          </cell>
        </row>
      </sheetData>
      <sheetData sheetId="1330">
        <row r="2">
          <cell r="A2">
            <v>0</v>
          </cell>
        </row>
      </sheetData>
      <sheetData sheetId="1331">
        <row r="2">
          <cell r="A2">
            <v>0</v>
          </cell>
        </row>
      </sheetData>
      <sheetData sheetId="1332">
        <row r="2">
          <cell r="A2">
            <v>0</v>
          </cell>
        </row>
      </sheetData>
      <sheetData sheetId="1333">
        <row r="2">
          <cell r="A2">
            <v>0</v>
          </cell>
        </row>
      </sheetData>
      <sheetData sheetId="1334">
        <row r="2">
          <cell r="A2">
            <v>0</v>
          </cell>
        </row>
      </sheetData>
      <sheetData sheetId="1335">
        <row r="2">
          <cell r="A2">
            <v>0</v>
          </cell>
        </row>
      </sheetData>
      <sheetData sheetId="1336">
        <row r="2">
          <cell r="A2">
            <v>0</v>
          </cell>
        </row>
      </sheetData>
      <sheetData sheetId="1337">
        <row r="2">
          <cell r="A2">
            <v>0</v>
          </cell>
        </row>
      </sheetData>
      <sheetData sheetId="1338">
        <row r="2">
          <cell r="A2">
            <v>0</v>
          </cell>
        </row>
      </sheetData>
      <sheetData sheetId="1339">
        <row r="2">
          <cell r="A2">
            <v>0</v>
          </cell>
        </row>
      </sheetData>
      <sheetData sheetId="1340">
        <row r="2">
          <cell r="A2">
            <v>0</v>
          </cell>
        </row>
      </sheetData>
      <sheetData sheetId="1341">
        <row r="2">
          <cell r="A2">
            <v>0</v>
          </cell>
        </row>
      </sheetData>
      <sheetData sheetId="1342">
        <row r="2">
          <cell r="A2">
            <v>0</v>
          </cell>
        </row>
      </sheetData>
      <sheetData sheetId="1343">
        <row r="2">
          <cell r="A2">
            <v>0</v>
          </cell>
        </row>
      </sheetData>
      <sheetData sheetId="1344">
        <row r="2">
          <cell r="A2">
            <v>0</v>
          </cell>
        </row>
      </sheetData>
      <sheetData sheetId="1345">
        <row r="2">
          <cell r="A2">
            <v>0</v>
          </cell>
        </row>
      </sheetData>
      <sheetData sheetId="1346">
        <row r="2">
          <cell r="A2">
            <v>0</v>
          </cell>
        </row>
      </sheetData>
      <sheetData sheetId="1347">
        <row r="2">
          <cell r="A2">
            <v>0</v>
          </cell>
        </row>
      </sheetData>
      <sheetData sheetId="1348">
        <row r="2">
          <cell r="A2">
            <v>0</v>
          </cell>
        </row>
      </sheetData>
      <sheetData sheetId="1349">
        <row r="2">
          <cell r="A2">
            <v>0</v>
          </cell>
        </row>
      </sheetData>
      <sheetData sheetId="1350">
        <row r="2">
          <cell r="A2">
            <v>0</v>
          </cell>
        </row>
      </sheetData>
      <sheetData sheetId="1351">
        <row r="2">
          <cell r="A2">
            <v>0</v>
          </cell>
        </row>
      </sheetData>
      <sheetData sheetId="1352">
        <row r="2">
          <cell r="A2">
            <v>0</v>
          </cell>
        </row>
      </sheetData>
      <sheetData sheetId="1353">
        <row r="2">
          <cell r="A2">
            <v>0</v>
          </cell>
        </row>
      </sheetData>
      <sheetData sheetId="1354">
        <row r="2">
          <cell r="A2">
            <v>0</v>
          </cell>
        </row>
      </sheetData>
      <sheetData sheetId="1355">
        <row r="2">
          <cell r="A2">
            <v>0</v>
          </cell>
        </row>
      </sheetData>
      <sheetData sheetId="1356">
        <row r="2">
          <cell r="A2">
            <v>0</v>
          </cell>
        </row>
      </sheetData>
      <sheetData sheetId="1357">
        <row r="2">
          <cell r="A2">
            <v>0</v>
          </cell>
        </row>
      </sheetData>
      <sheetData sheetId="1358">
        <row r="2">
          <cell r="A2">
            <v>0</v>
          </cell>
        </row>
      </sheetData>
      <sheetData sheetId="1359">
        <row r="2">
          <cell r="A2">
            <v>0</v>
          </cell>
        </row>
      </sheetData>
      <sheetData sheetId="1360">
        <row r="2">
          <cell r="A2">
            <v>0</v>
          </cell>
        </row>
      </sheetData>
      <sheetData sheetId="1361">
        <row r="2">
          <cell r="A2">
            <v>0</v>
          </cell>
        </row>
      </sheetData>
      <sheetData sheetId="1362">
        <row r="2">
          <cell r="A2">
            <v>0</v>
          </cell>
        </row>
      </sheetData>
      <sheetData sheetId="1363">
        <row r="2">
          <cell r="A2">
            <v>0</v>
          </cell>
        </row>
      </sheetData>
      <sheetData sheetId="1364">
        <row r="2">
          <cell r="A2">
            <v>0</v>
          </cell>
        </row>
      </sheetData>
      <sheetData sheetId="1365">
        <row r="2">
          <cell r="A2">
            <v>0</v>
          </cell>
        </row>
      </sheetData>
      <sheetData sheetId="1366">
        <row r="2">
          <cell r="A2">
            <v>0</v>
          </cell>
        </row>
      </sheetData>
      <sheetData sheetId="1367">
        <row r="2">
          <cell r="A2">
            <v>0</v>
          </cell>
        </row>
      </sheetData>
      <sheetData sheetId="1368">
        <row r="2">
          <cell r="A2">
            <v>0</v>
          </cell>
        </row>
      </sheetData>
      <sheetData sheetId="1369">
        <row r="2">
          <cell r="A2">
            <v>0</v>
          </cell>
        </row>
      </sheetData>
      <sheetData sheetId="1370">
        <row r="2">
          <cell r="A2">
            <v>0</v>
          </cell>
        </row>
      </sheetData>
      <sheetData sheetId="1371">
        <row r="2">
          <cell r="A2">
            <v>0</v>
          </cell>
        </row>
      </sheetData>
      <sheetData sheetId="1372">
        <row r="2">
          <cell r="A2">
            <v>0</v>
          </cell>
        </row>
      </sheetData>
      <sheetData sheetId="1373">
        <row r="2">
          <cell r="A2">
            <v>0</v>
          </cell>
        </row>
      </sheetData>
      <sheetData sheetId="1374">
        <row r="2">
          <cell r="A2">
            <v>0</v>
          </cell>
        </row>
      </sheetData>
      <sheetData sheetId="1375">
        <row r="2">
          <cell r="A2">
            <v>0</v>
          </cell>
        </row>
      </sheetData>
      <sheetData sheetId="1376">
        <row r="2">
          <cell r="A2">
            <v>0</v>
          </cell>
        </row>
      </sheetData>
      <sheetData sheetId="1377">
        <row r="2">
          <cell r="A2">
            <v>0</v>
          </cell>
        </row>
      </sheetData>
      <sheetData sheetId="1378">
        <row r="2">
          <cell r="A2">
            <v>0</v>
          </cell>
        </row>
      </sheetData>
      <sheetData sheetId="1379">
        <row r="2">
          <cell r="A2">
            <v>0</v>
          </cell>
        </row>
      </sheetData>
      <sheetData sheetId="1380">
        <row r="2">
          <cell r="A2">
            <v>0</v>
          </cell>
        </row>
      </sheetData>
      <sheetData sheetId="1381">
        <row r="2">
          <cell r="A2">
            <v>0</v>
          </cell>
        </row>
      </sheetData>
      <sheetData sheetId="1382">
        <row r="2">
          <cell r="A2">
            <v>0</v>
          </cell>
        </row>
      </sheetData>
      <sheetData sheetId="1383">
        <row r="2">
          <cell r="A2">
            <v>0</v>
          </cell>
        </row>
      </sheetData>
      <sheetData sheetId="1384">
        <row r="2">
          <cell r="A2">
            <v>0</v>
          </cell>
        </row>
      </sheetData>
      <sheetData sheetId="1385">
        <row r="2">
          <cell r="A2">
            <v>0</v>
          </cell>
        </row>
      </sheetData>
      <sheetData sheetId="1386">
        <row r="2">
          <cell r="A2">
            <v>0</v>
          </cell>
        </row>
      </sheetData>
      <sheetData sheetId="1387">
        <row r="2">
          <cell r="A2">
            <v>0</v>
          </cell>
        </row>
      </sheetData>
      <sheetData sheetId="1388">
        <row r="2">
          <cell r="A2">
            <v>0</v>
          </cell>
        </row>
      </sheetData>
      <sheetData sheetId="1389">
        <row r="2">
          <cell r="A2">
            <v>0</v>
          </cell>
        </row>
      </sheetData>
      <sheetData sheetId="1390">
        <row r="2">
          <cell r="A2">
            <v>0</v>
          </cell>
        </row>
      </sheetData>
      <sheetData sheetId="1391">
        <row r="2">
          <cell r="A2">
            <v>0</v>
          </cell>
        </row>
      </sheetData>
      <sheetData sheetId="1392">
        <row r="2">
          <cell r="A2">
            <v>0</v>
          </cell>
        </row>
      </sheetData>
      <sheetData sheetId="1393">
        <row r="2">
          <cell r="A2">
            <v>0</v>
          </cell>
        </row>
      </sheetData>
      <sheetData sheetId="1394">
        <row r="2">
          <cell r="A2">
            <v>0</v>
          </cell>
        </row>
      </sheetData>
      <sheetData sheetId="1395">
        <row r="2">
          <cell r="A2">
            <v>0</v>
          </cell>
        </row>
      </sheetData>
      <sheetData sheetId="1396">
        <row r="2">
          <cell r="A2">
            <v>0</v>
          </cell>
        </row>
      </sheetData>
      <sheetData sheetId="1397">
        <row r="2">
          <cell r="A2">
            <v>0</v>
          </cell>
        </row>
      </sheetData>
      <sheetData sheetId="1398">
        <row r="2">
          <cell r="A2">
            <v>0</v>
          </cell>
        </row>
      </sheetData>
      <sheetData sheetId="1399">
        <row r="2">
          <cell r="A2">
            <v>0</v>
          </cell>
        </row>
      </sheetData>
      <sheetData sheetId="1400">
        <row r="2">
          <cell r="A2">
            <v>0</v>
          </cell>
        </row>
      </sheetData>
      <sheetData sheetId="1401">
        <row r="2">
          <cell r="A2">
            <v>0</v>
          </cell>
        </row>
      </sheetData>
      <sheetData sheetId="1402">
        <row r="2">
          <cell r="A2">
            <v>0</v>
          </cell>
        </row>
      </sheetData>
      <sheetData sheetId="1403">
        <row r="2">
          <cell r="A2">
            <v>0</v>
          </cell>
        </row>
      </sheetData>
      <sheetData sheetId="1404">
        <row r="2">
          <cell r="A2">
            <v>0</v>
          </cell>
        </row>
      </sheetData>
      <sheetData sheetId="1405">
        <row r="2">
          <cell r="A2">
            <v>0</v>
          </cell>
        </row>
      </sheetData>
      <sheetData sheetId="1406">
        <row r="2">
          <cell r="A2">
            <v>0</v>
          </cell>
        </row>
      </sheetData>
      <sheetData sheetId="1407">
        <row r="2">
          <cell r="A2">
            <v>0</v>
          </cell>
        </row>
      </sheetData>
      <sheetData sheetId="1408">
        <row r="2">
          <cell r="A2">
            <v>0</v>
          </cell>
        </row>
      </sheetData>
      <sheetData sheetId="1409">
        <row r="2">
          <cell r="A2">
            <v>0</v>
          </cell>
        </row>
      </sheetData>
      <sheetData sheetId="1410">
        <row r="2">
          <cell r="A2">
            <v>0</v>
          </cell>
        </row>
      </sheetData>
      <sheetData sheetId="1411">
        <row r="2">
          <cell r="A2">
            <v>0</v>
          </cell>
        </row>
      </sheetData>
      <sheetData sheetId="1412">
        <row r="2">
          <cell r="A2">
            <v>0</v>
          </cell>
        </row>
      </sheetData>
      <sheetData sheetId="1413">
        <row r="2">
          <cell r="A2">
            <v>0</v>
          </cell>
        </row>
      </sheetData>
      <sheetData sheetId="1414">
        <row r="2">
          <cell r="A2">
            <v>0</v>
          </cell>
        </row>
      </sheetData>
      <sheetData sheetId="1415">
        <row r="2">
          <cell r="A2">
            <v>0</v>
          </cell>
        </row>
      </sheetData>
      <sheetData sheetId="1416">
        <row r="2">
          <cell r="A2">
            <v>0</v>
          </cell>
        </row>
      </sheetData>
      <sheetData sheetId="1417">
        <row r="2">
          <cell r="A2">
            <v>0</v>
          </cell>
        </row>
      </sheetData>
      <sheetData sheetId="1418">
        <row r="2">
          <cell r="A2">
            <v>0</v>
          </cell>
        </row>
      </sheetData>
      <sheetData sheetId="1419">
        <row r="2">
          <cell r="A2">
            <v>0</v>
          </cell>
        </row>
      </sheetData>
      <sheetData sheetId="1420">
        <row r="2">
          <cell r="A2">
            <v>0</v>
          </cell>
        </row>
      </sheetData>
      <sheetData sheetId="1421">
        <row r="2">
          <cell r="A2">
            <v>0</v>
          </cell>
        </row>
      </sheetData>
      <sheetData sheetId="1422">
        <row r="2">
          <cell r="A2">
            <v>0</v>
          </cell>
        </row>
      </sheetData>
      <sheetData sheetId="1423">
        <row r="2">
          <cell r="A2">
            <v>0</v>
          </cell>
        </row>
      </sheetData>
      <sheetData sheetId="1424">
        <row r="2">
          <cell r="A2">
            <v>0</v>
          </cell>
        </row>
      </sheetData>
      <sheetData sheetId="1425">
        <row r="2">
          <cell r="A2">
            <v>0</v>
          </cell>
        </row>
      </sheetData>
      <sheetData sheetId="1426">
        <row r="2">
          <cell r="A2">
            <v>0</v>
          </cell>
        </row>
      </sheetData>
      <sheetData sheetId="1427">
        <row r="2">
          <cell r="A2">
            <v>0</v>
          </cell>
        </row>
      </sheetData>
      <sheetData sheetId="1428">
        <row r="2">
          <cell r="A2">
            <v>0</v>
          </cell>
        </row>
      </sheetData>
      <sheetData sheetId="1429">
        <row r="2">
          <cell r="A2">
            <v>0</v>
          </cell>
        </row>
      </sheetData>
      <sheetData sheetId="1430">
        <row r="2">
          <cell r="A2">
            <v>0</v>
          </cell>
        </row>
      </sheetData>
      <sheetData sheetId="1431">
        <row r="2">
          <cell r="A2">
            <v>0</v>
          </cell>
        </row>
      </sheetData>
      <sheetData sheetId="1432">
        <row r="2">
          <cell r="A2">
            <v>0</v>
          </cell>
        </row>
      </sheetData>
      <sheetData sheetId="1433">
        <row r="2">
          <cell r="A2">
            <v>0</v>
          </cell>
        </row>
      </sheetData>
      <sheetData sheetId="1434">
        <row r="2">
          <cell r="A2">
            <v>0</v>
          </cell>
        </row>
      </sheetData>
      <sheetData sheetId="1435">
        <row r="2">
          <cell r="A2">
            <v>0</v>
          </cell>
        </row>
      </sheetData>
      <sheetData sheetId="1436">
        <row r="2">
          <cell r="A2">
            <v>0</v>
          </cell>
        </row>
      </sheetData>
      <sheetData sheetId="1437">
        <row r="2">
          <cell r="A2">
            <v>0</v>
          </cell>
        </row>
      </sheetData>
      <sheetData sheetId="1438">
        <row r="2">
          <cell r="A2">
            <v>0</v>
          </cell>
        </row>
      </sheetData>
      <sheetData sheetId="1439">
        <row r="2">
          <cell r="A2">
            <v>0</v>
          </cell>
        </row>
      </sheetData>
      <sheetData sheetId="1440">
        <row r="2">
          <cell r="A2">
            <v>0</v>
          </cell>
        </row>
      </sheetData>
      <sheetData sheetId="1441">
        <row r="2">
          <cell r="A2">
            <v>0</v>
          </cell>
        </row>
      </sheetData>
      <sheetData sheetId="1442">
        <row r="2">
          <cell r="A2">
            <v>0</v>
          </cell>
        </row>
      </sheetData>
      <sheetData sheetId="1443">
        <row r="2">
          <cell r="A2">
            <v>0</v>
          </cell>
        </row>
      </sheetData>
      <sheetData sheetId="1444">
        <row r="2">
          <cell r="A2">
            <v>0</v>
          </cell>
        </row>
      </sheetData>
      <sheetData sheetId="1445">
        <row r="2">
          <cell r="A2">
            <v>0</v>
          </cell>
        </row>
      </sheetData>
      <sheetData sheetId="1446">
        <row r="2">
          <cell r="A2">
            <v>0</v>
          </cell>
        </row>
      </sheetData>
      <sheetData sheetId="1447">
        <row r="2">
          <cell r="A2">
            <v>0</v>
          </cell>
        </row>
      </sheetData>
      <sheetData sheetId="1448">
        <row r="2">
          <cell r="A2">
            <v>0</v>
          </cell>
        </row>
      </sheetData>
      <sheetData sheetId="1449">
        <row r="2">
          <cell r="A2">
            <v>0</v>
          </cell>
        </row>
      </sheetData>
      <sheetData sheetId="1450">
        <row r="2">
          <cell r="A2">
            <v>0</v>
          </cell>
        </row>
      </sheetData>
      <sheetData sheetId="1451">
        <row r="2">
          <cell r="A2">
            <v>0</v>
          </cell>
        </row>
      </sheetData>
      <sheetData sheetId="1452">
        <row r="2">
          <cell r="A2">
            <v>0</v>
          </cell>
        </row>
      </sheetData>
      <sheetData sheetId="1453">
        <row r="2">
          <cell r="A2">
            <v>0</v>
          </cell>
        </row>
      </sheetData>
      <sheetData sheetId="1454">
        <row r="2">
          <cell r="A2">
            <v>0</v>
          </cell>
        </row>
      </sheetData>
      <sheetData sheetId="1455">
        <row r="2">
          <cell r="A2">
            <v>0</v>
          </cell>
        </row>
      </sheetData>
      <sheetData sheetId="1456">
        <row r="2">
          <cell r="A2">
            <v>0</v>
          </cell>
        </row>
      </sheetData>
      <sheetData sheetId="1457">
        <row r="2">
          <cell r="A2">
            <v>0</v>
          </cell>
        </row>
      </sheetData>
      <sheetData sheetId="1458">
        <row r="2">
          <cell r="A2">
            <v>0</v>
          </cell>
        </row>
      </sheetData>
      <sheetData sheetId="1459">
        <row r="2">
          <cell r="A2">
            <v>0</v>
          </cell>
        </row>
      </sheetData>
      <sheetData sheetId="1460">
        <row r="2">
          <cell r="A2">
            <v>0</v>
          </cell>
        </row>
      </sheetData>
      <sheetData sheetId="1461">
        <row r="2">
          <cell r="A2">
            <v>0</v>
          </cell>
        </row>
      </sheetData>
      <sheetData sheetId="1462">
        <row r="2">
          <cell r="A2">
            <v>0</v>
          </cell>
        </row>
      </sheetData>
      <sheetData sheetId="1463">
        <row r="2">
          <cell r="A2">
            <v>0</v>
          </cell>
        </row>
      </sheetData>
      <sheetData sheetId="1464">
        <row r="2">
          <cell r="A2">
            <v>0</v>
          </cell>
        </row>
      </sheetData>
      <sheetData sheetId="1465">
        <row r="2">
          <cell r="A2">
            <v>0</v>
          </cell>
        </row>
      </sheetData>
      <sheetData sheetId="1466">
        <row r="2">
          <cell r="A2">
            <v>0</v>
          </cell>
        </row>
      </sheetData>
      <sheetData sheetId="1467">
        <row r="2">
          <cell r="A2">
            <v>0</v>
          </cell>
        </row>
      </sheetData>
      <sheetData sheetId="1468">
        <row r="2">
          <cell r="A2">
            <v>0</v>
          </cell>
        </row>
      </sheetData>
      <sheetData sheetId="1469">
        <row r="2">
          <cell r="A2">
            <v>0</v>
          </cell>
        </row>
      </sheetData>
      <sheetData sheetId="1470">
        <row r="2">
          <cell r="A2">
            <v>0</v>
          </cell>
        </row>
      </sheetData>
      <sheetData sheetId="1471">
        <row r="2">
          <cell r="A2">
            <v>0</v>
          </cell>
        </row>
      </sheetData>
      <sheetData sheetId="1472">
        <row r="2">
          <cell r="A2">
            <v>0</v>
          </cell>
        </row>
      </sheetData>
      <sheetData sheetId="1473">
        <row r="2">
          <cell r="A2">
            <v>0</v>
          </cell>
        </row>
      </sheetData>
      <sheetData sheetId="1474">
        <row r="2">
          <cell r="A2">
            <v>0</v>
          </cell>
        </row>
      </sheetData>
      <sheetData sheetId="1475">
        <row r="2">
          <cell r="A2">
            <v>0</v>
          </cell>
        </row>
      </sheetData>
      <sheetData sheetId="1476">
        <row r="2">
          <cell r="A2">
            <v>0</v>
          </cell>
        </row>
      </sheetData>
      <sheetData sheetId="1477">
        <row r="2">
          <cell r="A2">
            <v>0</v>
          </cell>
        </row>
      </sheetData>
      <sheetData sheetId="1478">
        <row r="2">
          <cell r="A2">
            <v>0</v>
          </cell>
        </row>
      </sheetData>
      <sheetData sheetId="1479">
        <row r="2">
          <cell r="A2">
            <v>0</v>
          </cell>
        </row>
      </sheetData>
      <sheetData sheetId="1480">
        <row r="2">
          <cell r="A2">
            <v>0</v>
          </cell>
        </row>
      </sheetData>
      <sheetData sheetId="1481">
        <row r="2">
          <cell r="A2">
            <v>0</v>
          </cell>
        </row>
      </sheetData>
      <sheetData sheetId="1482">
        <row r="2">
          <cell r="A2">
            <v>0</v>
          </cell>
        </row>
      </sheetData>
      <sheetData sheetId="1483">
        <row r="2">
          <cell r="A2">
            <v>0</v>
          </cell>
        </row>
      </sheetData>
      <sheetData sheetId="1484">
        <row r="2">
          <cell r="A2">
            <v>0</v>
          </cell>
        </row>
      </sheetData>
      <sheetData sheetId="1485">
        <row r="2">
          <cell r="A2">
            <v>0</v>
          </cell>
        </row>
      </sheetData>
      <sheetData sheetId="1486">
        <row r="2">
          <cell r="A2">
            <v>0</v>
          </cell>
        </row>
      </sheetData>
      <sheetData sheetId="1487">
        <row r="2">
          <cell r="A2">
            <v>0</v>
          </cell>
        </row>
      </sheetData>
      <sheetData sheetId="1488">
        <row r="2">
          <cell r="A2">
            <v>0</v>
          </cell>
        </row>
      </sheetData>
      <sheetData sheetId="1489">
        <row r="2">
          <cell r="A2">
            <v>0</v>
          </cell>
        </row>
      </sheetData>
      <sheetData sheetId="1490">
        <row r="2">
          <cell r="A2">
            <v>0</v>
          </cell>
        </row>
      </sheetData>
      <sheetData sheetId="1491">
        <row r="2">
          <cell r="A2">
            <v>0</v>
          </cell>
        </row>
      </sheetData>
      <sheetData sheetId="1492">
        <row r="2">
          <cell r="A2">
            <v>0</v>
          </cell>
        </row>
      </sheetData>
      <sheetData sheetId="1493">
        <row r="2">
          <cell r="A2">
            <v>0</v>
          </cell>
        </row>
      </sheetData>
      <sheetData sheetId="1494">
        <row r="2">
          <cell r="A2">
            <v>0</v>
          </cell>
        </row>
      </sheetData>
      <sheetData sheetId="1495">
        <row r="2">
          <cell r="A2">
            <v>0</v>
          </cell>
        </row>
      </sheetData>
      <sheetData sheetId="1496">
        <row r="2">
          <cell r="A2">
            <v>0</v>
          </cell>
        </row>
      </sheetData>
      <sheetData sheetId="1497">
        <row r="2">
          <cell r="A2">
            <v>0</v>
          </cell>
        </row>
      </sheetData>
      <sheetData sheetId="1498">
        <row r="2">
          <cell r="A2">
            <v>0</v>
          </cell>
        </row>
      </sheetData>
      <sheetData sheetId="1499">
        <row r="2">
          <cell r="A2">
            <v>0</v>
          </cell>
        </row>
      </sheetData>
      <sheetData sheetId="1500">
        <row r="2">
          <cell r="A2">
            <v>0</v>
          </cell>
        </row>
      </sheetData>
      <sheetData sheetId="1501">
        <row r="2">
          <cell r="A2">
            <v>0</v>
          </cell>
        </row>
      </sheetData>
      <sheetData sheetId="1502">
        <row r="2">
          <cell r="A2">
            <v>0</v>
          </cell>
        </row>
      </sheetData>
      <sheetData sheetId="1503">
        <row r="2">
          <cell r="A2">
            <v>0</v>
          </cell>
        </row>
      </sheetData>
      <sheetData sheetId="1504">
        <row r="2">
          <cell r="A2">
            <v>0</v>
          </cell>
        </row>
      </sheetData>
      <sheetData sheetId="1505">
        <row r="2">
          <cell r="A2">
            <v>0</v>
          </cell>
        </row>
      </sheetData>
      <sheetData sheetId="1506">
        <row r="2">
          <cell r="A2">
            <v>0</v>
          </cell>
        </row>
      </sheetData>
      <sheetData sheetId="1507">
        <row r="2">
          <cell r="A2">
            <v>0</v>
          </cell>
        </row>
      </sheetData>
      <sheetData sheetId="1508">
        <row r="2">
          <cell r="A2">
            <v>0</v>
          </cell>
        </row>
      </sheetData>
      <sheetData sheetId="1509">
        <row r="2">
          <cell r="A2">
            <v>0</v>
          </cell>
        </row>
      </sheetData>
      <sheetData sheetId="1510">
        <row r="2">
          <cell r="A2">
            <v>0</v>
          </cell>
        </row>
      </sheetData>
      <sheetData sheetId="1511">
        <row r="2">
          <cell r="A2">
            <v>0</v>
          </cell>
        </row>
      </sheetData>
      <sheetData sheetId="1512">
        <row r="2">
          <cell r="A2">
            <v>0</v>
          </cell>
        </row>
      </sheetData>
      <sheetData sheetId="1513">
        <row r="2">
          <cell r="A2">
            <v>0</v>
          </cell>
        </row>
      </sheetData>
      <sheetData sheetId="1514">
        <row r="2">
          <cell r="A2">
            <v>0</v>
          </cell>
        </row>
      </sheetData>
      <sheetData sheetId="1515">
        <row r="2">
          <cell r="A2">
            <v>0</v>
          </cell>
        </row>
      </sheetData>
      <sheetData sheetId="1516">
        <row r="2">
          <cell r="A2">
            <v>0</v>
          </cell>
        </row>
      </sheetData>
      <sheetData sheetId="1517">
        <row r="2">
          <cell r="A2">
            <v>0</v>
          </cell>
        </row>
      </sheetData>
      <sheetData sheetId="1518">
        <row r="2">
          <cell r="A2">
            <v>0</v>
          </cell>
        </row>
      </sheetData>
      <sheetData sheetId="1519">
        <row r="2">
          <cell r="A2">
            <v>0</v>
          </cell>
        </row>
      </sheetData>
      <sheetData sheetId="1520">
        <row r="2">
          <cell r="A2">
            <v>0</v>
          </cell>
        </row>
      </sheetData>
      <sheetData sheetId="1521">
        <row r="2">
          <cell r="A2">
            <v>0</v>
          </cell>
        </row>
      </sheetData>
      <sheetData sheetId="1522">
        <row r="2">
          <cell r="A2">
            <v>0</v>
          </cell>
        </row>
      </sheetData>
      <sheetData sheetId="1523">
        <row r="2">
          <cell r="A2">
            <v>0</v>
          </cell>
        </row>
      </sheetData>
      <sheetData sheetId="1524">
        <row r="2">
          <cell r="A2">
            <v>0</v>
          </cell>
        </row>
      </sheetData>
      <sheetData sheetId="1525">
        <row r="2">
          <cell r="A2">
            <v>0</v>
          </cell>
        </row>
      </sheetData>
      <sheetData sheetId="1526">
        <row r="2">
          <cell r="A2">
            <v>0</v>
          </cell>
        </row>
      </sheetData>
      <sheetData sheetId="1527">
        <row r="2">
          <cell r="A2">
            <v>0</v>
          </cell>
        </row>
      </sheetData>
      <sheetData sheetId="1528">
        <row r="2">
          <cell r="A2">
            <v>0</v>
          </cell>
        </row>
      </sheetData>
      <sheetData sheetId="1529">
        <row r="2">
          <cell r="A2">
            <v>0</v>
          </cell>
        </row>
      </sheetData>
      <sheetData sheetId="1530">
        <row r="2">
          <cell r="A2">
            <v>0</v>
          </cell>
        </row>
      </sheetData>
      <sheetData sheetId="1531">
        <row r="2">
          <cell r="A2">
            <v>0</v>
          </cell>
        </row>
      </sheetData>
      <sheetData sheetId="1532">
        <row r="2">
          <cell r="A2">
            <v>0</v>
          </cell>
        </row>
      </sheetData>
      <sheetData sheetId="1533">
        <row r="2">
          <cell r="A2">
            <v>0</v>
          </cell>
        </row>
      </sheetData>
      <sheetData sheetId="1534">
        <row r="2">
          <cell r="A2">
            <v>0</v>
          </cell>
        </row>
      </sheetData>
      <sheetData sheetId="1535">
        <row r="2">
          <cell r="A2">
            <v>0</v>
          </cell>
        </row>
      </sheetData>
      <sheetData sheetId="1536">
        <row r="2">
          <cell r="A2">
            <v>0</v>
          </cell>
        </row>
      </sheetData>
      <sheetData sheetId="1537">
        <row r="2">
          <cell r="A2">
            <v>0</v>
          </cell>
        </row>
      </sheetData>
      <sheetData sheetId="1538">
        <row r="2">
          <cell r="A2">
            <v>0</v>
          </cell>
        </row>
      </sheetData>
      <sheetData sheetId="1539">
        <row r="2">
          <cell r="A2">
            <v>0</v>
          </cell>
        </row>
      </sheetData>
      <sheetData sheetId="1540">
        <row r="2">
          <cell r="A2">
            <v>0</v>
          </cell>
        </row>
      </sheetData>
      <sheetData sheetId="1541">
        <row r="2">
          <cell r="A2">
            <v>0</v>
          </cell>
        </row>
      </sheetData>
      <sheetData sheetId="1542">
        <row r="2">
          <cell r="A2">
            <v>0</v>
          </cell>
        </row>
      </sheetData>
      <sheetData sheetId="1543">
        <row r="2">
          <cell r="A2">
            <v>0</v>
          </cell>
        </row>
      </sheetData>
      <sheetData sheetId="1544">
        <row r="2">
          <cell r="A2">
            <v>0</v>
          </cell>
        </row>
      </sheetData>
      <sheetData sheetId="1545">
        <row r="2">
          <cell r="A2">
            <v>0</v>
          </cell>
        </row>
      </sheetData>
      <sheetData sheetId="1546">
        <row r="2">
          <cell r="A2">
            <v>0</v>
          </cell>
        </row>
      </sheetData>
      <sheetData sheetId="1547">
        <row r="2">
          <cell r="A2">
            <v>0</v>
          </cell>
        </row>
      </sheetData>
      <sheetData sheetId="1548">
        <row r="2">
          <cell r="A2">
            <v>0</v>
          </cell>
        </row>
      </sheetData>
      <sheetData sheetId="1549">
        <row r="2">
          <cell r="A2">
            <v>0</v>
          </cell>
        </row>
      </sheetData>
      <sheetData sheetId="1550">
        <row r="2">
          <cell r="A2">
            <v>0</v>
          </cell>
        </row>
      </sheetData>
      <sheetData sheetId="1551">
        <row r="2">
          <cell r="A2">
            <v>0</v>
          </cell>
        </row>
      </sheetData>
      <sheetData sheetId="1552">
        <row r="2">
          <cell r="A2">
            <v>0</v>
          </cell>
        </row>
      </sheetData>
      <sheetData sheetId="1553">
        <row r="2">
          <cell r="A2">
            <v>0</v>
          </cell>
        </row>
      </sheetData>
      <sheetData sheetId="1554">
        <row r="2">
          <cell r="A2">
            <v>0</v>
          </cell>
        </row>
      </sheetData>
      <sheetData sheetId="1555">
        <row r="2">
          <cell r="A2">
            <v>0</v>
          </cell>
        </row>
      </sheetData>
      <sheetData sheetId="1556">
        <row r="2">
          <cell r="A2">
            <v>0</v>
          </cell>
        </row>
      </sheetData>
      <sheetData sheetId="1557">
        <row r="2">
          <cell r="A2">
            <v>0</v>
          </cell>
        </row>
      </sheetData>
      <sheetData sheetId="1558">
        <row r="2">
          <cell r="A2">
            <v>0</v>
          </cell>
        </row>
      </sheetData>
      <sheetData sheetId="1559">
        <row r="2">
          <cell r="A2">
            <v>0</v>
          </cell>
        </row>
      </sheetData>
      <sheetData sheetId="1560">
        <row r="2">
          <cell r="A2">
            <v>0</v>
          </cell>
        </row>
      </sheetData>
      <sheetData sheetId="1561">
        <row r="2">
          <cell r="A2">
            <v>0</v>
          </cell>
        </row>
      </sheetData>
      <sheetData sheetId="1562">
        <row r="2">
          <cell r="A2">
            <v>0</v>
          </cell>
        </row>
      </sheetData>
      <sheetData sheetId="1563">
        <row r="2">
          <cell r="A2">
            <v>0</v>
          </cell>
        </row>
      </sheetData>
      <sheetData sheetId="1564">
        <row r="2">
          <cell r="A2">
            <v>0</v>
          </cell>
        </row>
      </sheetData>
      <sheetData sheetId="1565">
        <row r="2">
          <cell r="A2">
            <v>0</v>
          </cell>
        </row>
      </sheetData>
      <sheetData sheetId="1566">
        <row r="2">
          <cell r="A2">
            <v>0</v>
          </cell>
        </row>
      </sheetData>
      <sheetData sheetId="1567">
        <row r="2">
          <cell r="A2">
            <v>0</v>
          </cell>
        </row>
      </sheetData>
      <sheetData sheetId="1568">
        <row r="2">
          <cell r="A2">
            <v>0</v>
          </cell>
        </row>
      </sheetData>
      <sheetData sheetId="1569">
        <row r="2">
          <cell r="A2">
            <v>0</v>
          </cell>
        </row>
      </sheetData>
      <sheetData sheetId="1570">
        <row r="2">
          <cell r="A2">
            <v>0</v>
          </cell>
        </row>
      </sheetData>
      <sheetData sheetId="1571">
        <row r="2">
          <cell r="A2">
            <v>0</v>
          </cell>
        </row>
      </sheetData>
      <sheetData sheetId="1572">
        <row r="2">
          <cell r="A2">
            <v>0</v>
          </cell>
        </row>
      </sheetData>
      <sheetData sheetId="1573">
        <row r="2">
          <cell r="A2">
            <v>0</v>
          </cell>
        </row>
      </sheetData>
      <sheetData sheetId="1574">
        <row r="2">
          <cell r="A2">
            <v>0</v>
          </cell>
        </row>
      </sheetData>
      <sheetData sheetId="1575">
        <row r="2">
          <cell r="A2">
            <v>0</v>
          </cell>
        </row>
      </sheetData>
      <sheetData sheetId="1576">
        <row r="2">
          <cell r="A2">
            <v>0</v>
          </cell>
        </row>
      </sheetData>
      <sheetData sheetId="1577">
        <row r="2">
          <cell r="A2">
            <v>0</v>
          </cell>
        </row>
      </sheetData>
      <sheetData sheetId="1578">
        <row r="2">
          <cell r="A2">
            <v>0</v>
          </cell>
        </row>
      </sheetData>
      <sheetData sheetId="1579">
        <row r="2">
          <cell r="A2">
            <v>0</v>
          </cell>
        </row>
      </sheetData>
      <sheetData sheetId="1580">
        <row r="2">
          <cell r="A2">
            <v>0</v>
          </cell>
        </row>
      </sheetData>
      <sheetData sheetId="1581">
        <row r="2">
          <cell r="A2">
            <v>0</v>
          </cell>
        </row>
      </sheetData>
      <sheetData sheetId="1582">
        <row r="2">
          <cell r="A2">
            <v>0</v>
          </cell>
        </row>
      </sheetData>
      <sheetData sheetId="1583">
        <row r="2">
          <cell r="A2">
            <v>0</v>
          </cell>
        </row>
      </sheetData>
      <sheetData sheetId="1584">
        <row r="2">
          <cell r="A2">
            <v>0</v>
          </cell>
        </row>
      </sheetData>
      <sheetData sheetId="1585">
        <row r="2">
          <cell r="A2">
            <v>0</v>
          </cell>
        </row>
      </sheetData>
      <sheetData sheetId="1586">
        <row r="2">
          <cell r="A2">
            <v>0</v>
          </cell>
        </row>
      </sheetData>
      <sheetData sheetId="1587">
        <row r="2">
          <cell r="A2">
            <v>0</v>
          </cell>
        </row>
      </sheetData>
      <sheetData sheetId="1588">
        <row r="2">
          <cell r="A2">
            <v>0</v>
          </cell>
        </row>
      </sheetData>
      <sheetData sheetId="1589">
        <row r="2">
          <cell r="A2">
            <v>0</v>
          </cell>
        </row>
      </sheetData>
      <sheetData sheetId="1590">
        <row r="2">
          <cell r="A2">
            <v>0</v>
          </cell>
        </row>
      </sheetData>
      <sheetData sheetId="1591">
        <row r="2">
          <cell r="A2">
            <v>0</v>
          </cell>
        </row>
      </sheetData>
      <sheetData sheetId="1592">
        <row r="2">
          <cell r="A2">
            <v>0</v>
          </cell>
        </row>
      </sheetData>
      <sheetData sheetId="1593">
        <row r="2">
          <cell r="A2">
            <v>0</v>
          </cell>
        </row>
      </sheetData>
      <sheetData sheetId="1594">
        <row r="2">
          <cell r="A2">
            <v>0</v>
          </cell>
        </row>
      </sheetData>
      <sheetData sheetId="1595">
        <row r="2">
          <cell r="A2">
            <v>0</v>
          </cell>
        </row>
      </sheetData>
      <sheetData sheetId="1596">
        <row r="2">
          <cell r="A2">
            <v>0</v>
          </cell>
        </row>
      </sheetData>
      <sheetData sheetId="1597">
        <row r="2">
          <cell r="A2">
            <v>0</v>
          </cell>
        </row>
      </sheetData>
      <sheetData sheetId="1598">
        <row r="2">
          <cell r="A2">
            <v>0</v>
          </cell>
        </row>
      </sheetData>
      <sheetData sheetId="1599">
        <row r="2">
          <cell r="A2">
            <v>0</v>
          </cell>
        </row>
      </sheetData>
      <sheetData sheetId="1600">
        <row r="2">
          <cell r="A2">
            <v>0</v>
          </cell>
        </row>
      </sheetData>
      <sheetData sheetId="1601">
        <row r="2">
          <cell r="A2">
            <v>0</v>
          </cell>
        </row>
      </sheetData>
      <sheetData sheetId="1602">
        <row r="2">
          <cell r="A2">
            <v>0</v>
          </cell>
        </row>
      </sheetData>
      <sheetData sheetId="1603">
        <row r="2">
          <cell r="A2">
            <v>0</v>
          </cell>
        </row>
      </sheetData>
      <sheetData sheetId="1604">
        <row r="2">
          <cell r="A2">
            <v>0</v>
          </cell>
        </row>
      </sheetData>
      <sheetData sheetId="1605">
        <row r="2">
          <cell r="A2">
            <v>0</v>
          </cell>
        </row>
      </sheetData>
      <sheetData sheetId="1606">
        <row r="2">
          <cell r="A2">
            <v>0</v>
          </cell>
        </row>
      </sheetData>
      <sheetData sheetId="1607">
        <row r="2">
          <cell r="A2">
            <v>0</v>
          </cell>
        </row>
      </sheetData>
      <sheetData sheetId="1608">
        <row r="2">
          <cell r="A2">
            <v>0</v>
          </cell>
        </row>
      </sheetData>
      <sheetData sheetId="1609">
        <row r="2">
          <cell r="A2">
            <v>0</v>
          </cell>
        </row>
      </sheetData>
      <sheetData sheetId="1610">
        <row r="2">
          <cell r="A2">
            <v>0</v>
          </cell>
        </row>
      </sheetData>
      <sheetData sheetId="1611">
        <row r="2">
          <cell r="A2">
            <v>0</v>
          </cell>
        </row>
      </sheetData>
      <sheetData sheetId="1612">
        <row r="2">
          <cell r="A2">
            <v>0</v>
          </cell>
        </row>
      </sheetData>
      <sheetData sheetId="1613">
        <row r="2">
          <cell r="A2">
            <v>0</v>
          </cell>
        </row>
      </sheetData>
      <sheetData sheetId="1614">
        <row r="2">
          <cell r="A2">
            <v>0</v>
          </cell>
        </row>
      </sheetData>
      <sheetData sheetId="1615">
        <row r="2">
          <cell r="A2">
            <v>0</v>
          </cell>
        </row>
      </sheetData>
      <sheetData sheetId="1616">
        <row r="2">
          <cell r="A2">
            <v>0</v>
          </cell>
        </row>
      </sheetData>
      <sheetData sheetId="1617">
        <row r="2">
          <cell r="A2">
            <v>0</v>
          </cell>
        </row>
      </sheetData>
      <sheetData sheetId="1618">
        <row r="2">
          <cell r="A2">
            <v>0</v>
          </cell>
        </row>
      </sheetData>
      <sheetData sheetId="1619">
        <row r="2">
          <cell r="A2">
            <v>0</v>
          </cell>
        </row>
      </sheetData>
      <sheetData sheetId="1620">
        <row r="2">
          <cell r="A2">
            <v>0</v>
          </cell>
        </row>
      </sheetData>
      <sheetData sheetId="1621">
        <row r="2">
          <cell r="A2">
            <v>0</v>
          </cell>
        </row>
      </sheetData>
      <sheetData sheetId="1622">
        <row r="2">
          <cell r="A2">
            <v>0</v>
          </cell>
        </row>
      </sheetData>
      <sheetData sheetId="1623">
        <row r="2">
          <cell r="A2">
            <v>0</v>
          </cell>
        </row>
      </sheetData>
      <sheetData sheetId="1624">
        <row r="2">
          <cell r="A2">
            <v>0</v>
          </cell>
        </row>
      </sheetData>
      <sheetData sheetId="1625">
        <row r="2">
          <cell r="A2">
            <v>0</v>
          </cell>
        </row>
      </sheetData>
      <sheetData sheetId="1626">
        <row r="2">
          <cell r="A2">
            <v>0</v>
          </cell>
        </row>
      </sheetData>
      <sheetData sheetId="1627">
        <row r="2">
          <cell r="A2">
            <v>0</v>
          </cell>
        </row>
      </sheetData>
      <sheetData sheetId="1628">
        <row r="2">
          <cell r="A2">
            <v>0</v>
          </cell>
        </row>
      </sheetData>
      <sheetData sheetId="1629">
        <row r="2">
          <cell r="A2">
            <v>0</v>
          </cell>
        </row>
      </sheetData>
      <sheetData sheetId="1630">
        <row r="2">
          <cell r="A2">
            <v>0</v>
          </cell>
        </row>
      </sheetData>
      <sheetData sheetId="1631">
        <row r="2">
          <cell r="A2">
            <v>0</v>
          </cell>
        </row>
      </sheetData>
      <sheetData sheetId="1632">
        <row r="2">
          <cell r="A2">
            <v>0</v>
          </cell>
        </row>
      </sheetData>
      <sheetData sheetId="1633">
        <row r="2">
          <cell r="A2">
            <v>0</v>
          </cell>
        </row>
      </sheetData>
      <sheetData sheetId="1634">
        <row r="2">
          <cell r="A2">
            <v>0</v>
          </cell>
        </row>
      </sheetData>
      <sheetData sheetId="1635">
        <row r="2">
          <cell r="A2">
            <v>0</v>
          </cell>
        </row>
      </sheetData>
      <sheetData sheetId="1636">
        <row r="2">
          <cell r="A2">
            <v>0</v>
          </cell>
        </row>
      </sheetData>
      <sheetData sheetId="1637">
        <row r="2">
          <cell r="A2">
            <v>0</v>
          </cell>
        </row>
      </sheetData>
      <sheetData sheetId="1638">
        <row r="2">
          <cell r="A2">
            <v>0</v>
          </cell>
        </row>
      </sheetData>
      <sheetData sheetId="1639">
        <row r="2">
          <cell r="A2">
            <v>0</v>
          </cell>
        </row>
      </sheetData>
      <sheetData sheetId="1640">
        <row r="2">
          <cell r="A2">
            <v>0</v>
          </cell>
        </row>
      </sheetData>
      <sheetData sheetId="1641">
        <row r="2">
          <cell r="A2">
            <v>0</v>
          </cell>
        </row>
      </sheetData>
      <sheetData sheetId="1642">
        <row r="2">
          <cell r="A2">
            <v>0</v>
          </cell>
        </row>
      </sheetData>
      <sheetData sheetId="1643">
        <row r="2">
          <cell r="A2">
            <v>0</v>
          </cell>
        </row>
      </sheetData>
      <sheetData sheetId="1644">
        <row r="2">
          <cell r="A2">
            <v>0</v>
          </cell>
        </row>
      </sheetData>
      <sheetData sheetId="1645">
        <row r="2">
          <cell r="A2">
            <v>0</v>
          </cell>
        </row>
      </sheetData>
      <sheetData sheetId="1646">
        <row r="2">
          <cell r="A2">
            <v>0</v>
          </cell>
        </row>
      </sheetData>
      <sheetData sheetId="1647">
        <row r="2">
          <cell r="A2">
            <v>0</v>
          </cell>
        </row>
      </sheetData>
      <sheetData sheetId="1648">
        <row r="2">
          <cell r="A2">
            <v>0</v>
          </cell>
        </row>
      </sheetData>
      <sheetData sheetId="1649">
        <row r="2">
          <cell r="A2">
            <v>0</v>
          </cell>
        </row>
      </sheetData>
      <sheetData sheetId="1650">
        <row r="2">
          <cell r="A2">
            <v>0</v>
          </cell>
        </row>
      </sheetData>
      <sheetData sheetId="1651">
        <row r="2">
          <cell r="A2">
            <v>0</v>
          </cell>
        </row>
      </sheetData>
      <sheetData sheetId="1652">
        <row r="2">
          <cell r="A2">
            <v>0</v>
          </cell>
        </row>
      </sheetData>
      <sheetData sheetId="1653">
        <row r="2">
          <cell r="A2">
            <v>0</v>
          </cell>
        </row>
      </sheetData>
      <sheetData sheetId="1654">
        <row r="2">
          <cell r="A2">
            <v>0</v>
          </cell>
        </row>
      </sheetData>
      <sheetData sheetId="1655">
        <row r="2">
          <cell r="A2">
            <v>0</v>
          </cell>
        </row>
      </sheetData>
      <sheetData sheetId="1656">
        <row r="2">
          <cell r="A2">
            <v>0</v>
          </cell>
        </row>
      </sheetData>
      <sheetData sheetId="1657">
        <row r="2">
          <cell r="A2">
            <v>0</v>
          </cell>
        </row>
      </sheetData>
      <sheetData sheetId="1658">
        <row r="2">
          <cell r="A2">
            <v>0</v>
          </cell>
        </row>
      </sheetData>
      <sheetData sheetId="1659">
        <row r="2">
          <cell r="A2">
            <v>0</v>
          </cell>
        </row>
      </sheetData>
      <sheetData sheetId="1660">
        <row r="2">
          <cell r="A2">
            <v>0</v>
          </cell>
        </row>
      </sheetData>
      <sheetData sheetId="1661">
        <row r="2">
          <cell r="A2">
            <v>0</v>
          </cell>
        </row>
      </sheetData>
      <sheetData sheetId="1662">
        <row r="2">
          <cell r="A2">
            <v>0</v>
          </cell>
        </row>
      </sheetData>
      <sheetData sheetId="1663">
        <row r="2">
          <cell r="A2">
            <v>0</v>
          </cell>
        </row>
      </sheetData>
      <sheetData sheetId="1664">
        <row r="2">
          <cell r="A2">
            <v>0</v>
          </cell>
        </row>
      </sheetData>
      <sheetData sheetId="1665">
        <row r="2">
          <cell r="A2">
            <v>0</v>
          </cell>
        </row>
      </sheetData>
      <sheetData sheetId="1666">
        <row r="2">
          <cell r="A2">
            <v>0</v>
          </cell>
        </row>
      </sheetData>
      <sheetData sheetId="1667">
        <row r="2">
          <cell r="A2">
            <v>0</v>
          </cell>
        </row>
      </sheetData>
      <sheetData sheetId="1668">
        <row r="2">
          <cell r="A2">
            <v>0</v>
          </cell>
        </row>
      </sheetData>
      <sheetData sheetId="1669">
        <row r="2">
          <cell r="A2">
            <v>0</v>
          </cell>
        </row>
      </sheetData>
      <sheetData sheetId="1670">
        <row r="2">
          <cell r="A2">
            <v>0</v>
          </cell>
        </row>
      </sheetData>
      <sheetData sheetId="1671">
        <row r="2">
          <cell r="A2">
            <v>0</v>
          </cell>
        </row>
      </sheetData>
      <sheetData sheetId="1672">
        <row r="2">
          <cell r="A2">
            <v>0</v>
          </cell>
        </row>
      </sheetData>
      <sheetData sheetId="1673">
        <row r="2">
          <cell r="A2">
            <v>0</v>
          </cell>
        </row>
      </sheetData>
      <sheetData sheetId="1674">
        <row r="2">
          <cell r="A2">
            <v>0</v>
          </cell>
        </row>
      </sheetData>
      <sheetData sheetId="1675">
        <row r="2">
          <cell r="A2">
            <v>0</v>
          </cell>
        </row>
      </sheetData>
      <sheetData sheetId="1676">
        <row r="2">
          <cell r="A2">
            <v>0</v>
          </cell>
        </row>
      </sheetData>
      <sheetData sheetId="1677">
        <row r="2">
          <cell r="A2">
            <v>0</v>
          </cell>
        </row>
      </sheetData>
      <sheetData sheetId="1678">
        <row r="2">
          <cell r="A2">
            <v>0</v>
          </cell>
        </row>
      </sheetData>
      <sheetData sheetId="1679">
        <row r="2">
          <cell r="A2">
            <v>0</v>
          </cell>
        </row>
      </sheetData>
      <sheetData sheetId="1680">
        <row r="2">
          <cell r="A2">
            <v>0</v>
          </cell>
        </row>
      </sheetData>
      <sheetData sheetId="1681">
        <row r="2">
          <cell r="A2">
            <v>0</v>
          </cell>
        </row>
      </sheetData>
      <sheetData sheetId="1682">
        <row r="2">
          <cell r="A2">
            <v>0</v>
          </cell>
        </row>
      </sheetData>
      <sheetData sheetId="1683">
        <row r="2">
          <cell r="A2">
            <v>0</v>
          </cell>
        </row>
      </sheetData>
      <sheetData sheetId="1684">
        <row r="2">
          <cell r="A2">
            <v>0</v>
          </cell>
        </row>
      </sheetData>
      <sheetData sheetId="1685">
        <row r="2">
          <cell r="A2">
            <v>0</v>
          </cell>
        </row>
      </sheetData>
      <sheetData sheetId="1686">
        <row r="2">
          <cell r="A2">
            <v>0</v>
          </cell>
        </row>
      </sheetData>
      <sheetData sheetId="1687">
        <row r="2">
          <cell r="A2">
            <v>0</v>
          </cell>
        </row>
      </sheetData>
      <sheetData sheetId="1688">
        <row r="2">
          <cell r="A2">
            <v>0</v>
          </cell>
        </row>
      </sheetData>
      <sheetData sheetId="1689">
        <row r="2">
          <cell r="A2">
            <v>0</v>
          </cell>
        </row>
      </sheetData>
      <sheetData sheetId="1690">
        <row r="2">
          <cell r="A2">
            <v>0</v>
          </cell>
        </row>
      </sheetData>
      <sheetData sheetId="1691">
        <row r="2">
          <cell r="A2">
            <v>0</v>
          </cell>
        </row>
      </sheetData>
      <sheetData sheetId="1692">
        <row r="2">
          <cell r="A2">
            <v>0</v>
          </cell>
        </row>
      </sheetData>
      <sheetData sheetId="1693">
        <row r="2">
          <cell r="A2">
            <v>0</v>
          </cell>
        </row>
      </sheetData>
      <sheetData sheetId="1694">
        <row r="2">
          <cell r="A2">
            <v>0</v>
          </cell>
        </row>
      </sheetData>
      <sheetData sheetId="1695">
        <row r="2">
          <cell r="A2">
            <v>0</v>
          </cell>
        </row>
      </sheetData>
      <sheetData sheetId="1696">
        <row r="2">
          <cell r="A2">
            <v>0</v>
          </cell>
        </row>
      </sheetData>
      <sheetData sheetId="1697">
        <row r="2">
          <cell r="A2">
            <v>0</v>
          </cell>
        </row>
      </sheetData>
      <sheetData sheetId="1698">
        <row r="2">
          <cell r="A2">
            <v>0</v>
          </cell>
        </row>
      </sheetData>
      <sheetData sheetId="1699">
        <row r="2">
          <cell r="A2">
            <v>0</v>
          </cell>
        </row>
      </sheetData>
      <sheetData sheetId="1700">
        <row r="2">
          <cell r="A2">
            <v>0</v>
          </cell>
        </row>
      </sheetData>
      <sheetData sheetId="1701">
        <row r="2">
          <cell r="A2">
            <v>0</v>
          </cell>
        </row>
      </sheetData>
      <sheetData sheetId="1702" refreshError="1"/>
      <sheetData sheetId="1703" refreshError="1"/>
      <sheetData sheetId="1704" refreshError="1"/>
      <sheetData sheetId="1705">
        <row r="2">
          <cell r="A2">
            <v>0</v>
          </cell>
        </row>
      </sheetData>
      <sheetData sheetId="1706">
        <row r="2">
          <cell r="A2">
            <v>0</v>
          </cell>
        </row>
      </sheetData>
      <sheetData sheetId="1707">
        <row r="2">
          <cell r="A2">
            <v>0</v>
          </cell>
        </row>
      </sheetData>
      <sheetData sheetId="1708">
        <row r="2">
          <cell r="A2">
            <v>0</v>
          </cell>
        </row>
      </sheetData>
      <sheetData sheetId="1709">
        <row r="2">
          <cell r="A2">
            <v>0</v>
          </cell>
        </row>
      </sheetData>
      <sheetData sheetId="1710">
        <row r="2">
          <cell r="A2">
            <v>0</v>
          </cell>
        </row>
      </sheetData>
      <sheetData sheetId="1711">
        <row r="2">
          <cell r="A2">
            <v>0</v>
          </cell>
        </row>
      </sheetData>
      <sheetData sheetId="1712">
        <row r="2">
          <cell r="A2">
            <v>0</v>
          </cell>
        </row>
      </sheetData>
      <sheetData sheetId="1713">
        <row r="2">
          <cell r="A2">
            <v>0</v>
          </cell>
        </row>
      </sheetData>
      <sheetData sheetId="1714">
        <row r="2">
          <cell r="A2">
            <v>0</v>
          </cell>
        </row>
      </sheetData>
      <sheetData sheetId="1715">
        <row r="2">
          <cell r="A2">
            <v>0</v>
          </cell>
        </row>
      </sheetData>
      <sheetData sheetId="1716" refreshError="1"/>
      <sheetData sheetId="1717" refreshError="1"/>
      <sheetData sheetId="1718">
        <row r="2">
          <cell r="A2">
            <v>0</v>
          </cell>
        </row>
      </sheetData>
      <sheetData sheetId="1719"/>
      <sheetData sheetId="1720" refreshError="1"/>
      <sheetData sheetId="1721" refreshError="1"/>
      <sheetData sheetId="1722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 refreshError="1"/>
      <sheetData sheetId="1744" refreshError="1"/>
      <sheetData sheetId="1745"/>
      <sheetData sheetId="1746"/>
      <sheetData sheetId="1747" refreshError="1"/>
      <sheetData sheetId="1748" refreshError="1"/>
      <sheetData sheetId="1749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>
        <row r="2">
          <cell r="B2" t="str">
            <v>Patrimonio
neto
personal</v>
          </cell>
        </row>
      </sheetData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>
        <row r="2">
          <cell r="A2">
            <v>0</v>
          </cell>
        </row>
      </sheetData>
      <sheetData sheetId="1781">
        <row r="2">
          <cell r="A2">
            <v>0</v>
          </cell>
        </row>
      </sheetData>
      <sheetData sheetId="1782">
        <row r="2">
          <cell r="A2">
            <v>0</v>
          </cell>
        </row>
      </sheetData>
      <sheetData sheetId="1783" refreshError="1"/>
      <sheetData sheetId="1784" refreshError="1"/>
      <sheetData sheetId="1785">
        <row r="2">
          <cell r="A2">
            <v>0</v>
          </cell>
        </row>
      </sheetData>
      <sheetData sheetId="1786"/>
      <sheetData sheetId="1787"/>
      <sheetData sheetId="1788"/>
      <sheetData sheetId="1789"/>
      <sheetData sheetId="1790"/>
      <sheetData sheetId="1791">
        <row r="2">
          <cell r="A2">
            <v>0</v>
          </cell>
        </row>
      </sheetData>
      <sheetData sheetId="1792"/>
      <sheetData sheetId="1793">
        <row r="2">
          <cell r="A2">
            <v>0</v>
          </cell>
        </row>
      </sheetData>
      <sheetData sheetId="1794"/>
      <sheetData sheetId="1795">
        <row r="2">
          <cell r="A2">
            <v>0</v>
          </cell>
        </row>
      </sheetData>
      <sheetData sheetId="1796">
        <row r="5">
          <cell r="B5">
            <v>0</v>
          </cell>
        </row>
      </sheetData>
      <sheetData sheetId="1797"/>
      <sheetData sheetId="1798">
        <row r="2">
          <cell r="A2">
            <v>0</v>
          </cell>
        </row>
      </sheetData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>
        <row r="2">
          <cell r="A2">
            <v>0</v>
          </cell>
        </row>
      </sheetData>
      <sheetData sheetId="1821">
        <row r="2">
          <cell r="A2">
            <v>0</v>
          </cell>
        </row>
      </sheetData>
      <sheetData sheetId="1822">
        <row r="2">
          <cell r="A2">
            <v>0</v>
          </cell>
        </row>
      </sheetData>
      <sheetData sheetId="1823">
        <row r="2">
          <cell r="A2">
            <v>0</v>
          </cell>
        </row>
      </sheetData>
      <sheetData sheetId="1824">
        <row r="2">
          <cell r="A2">
            <v>0</v>
          </cell>
        </row>
      </sheetData>
      <sheetData sheetId="1825">
        <row r="2">
          <cell r="A2">
            <v>0</v>
          </cell>
        </row>
      </sheetData>
      <sheetData sheetId="1826">
        <row r="2">
          <cell r="A2">
            <v>0</v>
          </cell>
        </row>
      </sheetData>
      <sheetData sheetId="1827">
        <row r="2">
          <cell r="A2">
            <v>0</v>
          </cell>
        </row>
      </sheetData>
      <sheetData sheetId="1828">
        <row r="2">
          <cell r="A2">
            <v>0</v>
          </cell>
        </row>
      </sheetData>
      <sheetData sheetId="1829">
        <row r="2">
          <cell r="A2">
            <v>0</v>
          </cell>
        </row>
      </sheetData>
      <sheetData sheetId="1830">
        <row r="2">
          <cell r="A2">
            <v>0</v>
          </cell>
        </row>
      </sheetData>
      <sheetData sheetId="1831">
        <row r="2">
          <cell r="A2">
            <v>0</v>
          </cell>
        </row>
      </sheetData>
      <sheetData sheetId="1832">
        <row r="2">
          <cell r="A2">
            <v>0</v>
          </cell>
        </row>
      </sheetData>
      <sheetData sheetId="1833">
        <row r="2">
          <cell r="A2">
            <v>0</v>
          </cell>
        </row>
      </sheetData>
      <sheetData sheetId="1834">
        <row r="2">
          <cell r="A2">
            <v>0</v>
          </cell>
        </row>
      </sheetData>
      <sheetData sheetId="1835">
        <row r="2">
          <cell r="A2">
            <v>0</v>
          </cell>
        </row>
      </sheetData>
      <sheetData sheetId="1836">
        <row r="2">
          <cell r="A2">
            <v>0</v>
          </cell>
        </row>
      </sheetData>
      <sheetData sheetId="1837">
        <row r="2">
          <cell r="A2">
            <v>0</v>
          </cell>
        </row>
      </sheetData>
      <sheetData sheetId="1838">
        <row r="2">
          <cell r="A2">
            <v>0</v>
          </cell>
        </row>
      </sheetData>
      <sheetData sheetId="1839">
        <row r="2">
          <cell r="A2">
            <v>0</v>
          </cell>
        </row>
      </sheetData>
      <sheetData sheetId="1840">
        <row r="2">
          <cell r="A2">
            <v>0</v>
          </cell>
        </row>
      </sheetData>
      <sheetData sheetId="1841">
        <row r="2">
          <cell r="A2">
            <v>0</v>
          </cell>
        </row>
      </sheetData>
      <sheetData sheetId="1842">
        <row r="2">
          <cell r="A2">
            <v>0</v>
          </cell>
        </row>
      </sheetData>
      <sheetData sheetId="1843">
        <row r="2">
          <cell r="A2">
            <v>0</v>
          </cell>
        </row>
      </sheetData>
      <sheetData sheetId="1844">
        <row r="2">
          <cell r="A2">
            <v>0</v>
          </cell>
        </row>
      </sheetData>
      <sheetData sheetId="1845">
        <row r="2">
          <cell r="A2">
            <v>0</v>
          </cell>
        </row>
      </sheetData>
      <sheetData sheetId="1846">
        <row r="2">
          <cell r="A2">
            <v>0</v>
          </cell>
        </row>
      </sheetData>
      <sheetData sheetId="1847">
        <row r="2">
          <cell r="A2">
            <v>0</v>
          </cell>
        </row>
      </sheetData>
      <sheetData sheetId="1848">
        <row r="2">
          <cell r="A2">
            <v>0</v>
          </cell>
        </row>
      </sheetData>
      <sheetData sheetId="1849">
        <row r="2">
          <cell r="A2">
            <v>0</v>
          </cell>
        </row>
      </sheetData>
      <sheetData sheetId="1850">
        <row r="2">
          <cell r="A2">
            <v>0</v>
          </cell>
        </row>
      </sheetData>
      <sheetData sheetId="1851">
        <row r="2">
          <cell r="A2">
            <v>0</v>
          </cell>
        </row>
      </sheetData>
      <sheetData sheetId="1852">
        <row r="2">
          <cell r="A2">
            <v>0</v>
          </cell>
        </row>
      </sheetData>
      <sheetData sheetId="1853">
        <row r="2">
          <cell r="A2">
            <v>0</v>
          </cell>
        </row>
      </sheetData>
      <sheetData sheetId="1854">
        <row r="2">
          <cell r="A2">
            <v>0</v>
          </cell>
        </row>
      </sheetData>
      <sheetData sheetId="1855">
        <row r="2">
          <cell r="A2">
            <v>0</v>
          </cell>
        </row>
      </sheetData>
      <sheetData sheetId="1856">
        <row r="2">
          <cell r="A2">
            <v>0</v>
          </cell>
        </row>
      </sheetData>
      <sheetData sheetId="1857">
        <row r="2">
          <cell r="A2">
            <v>0</v>
          </cell>
        </row>
      </sheetData>
      <sheetData sheetId="1858">
        <row r="2">
          <cell r="A2">
            <v>0</v>
          </cell>
        </row>
      </sheetData>
      <sheetData sheetId="1859">
        <row r="2">
          <cell r="A2">
            <v>0</v>
          </cell>
        </row>
      </sheetData>
      <sheetData sheetId="1860">
        <row r="2">
          <cell r="A2">
            <v>0</v>
          </cell>
        </row>
      </sheetData>
      <sheetData sheetId="1861">
        <row r="2">
          <cell r="A2">
            <v>0</v>
          </cell>
        </row>
      </sheetData>
      <sheetData sheetId="1862">
        <row r="2">
          <cell r="A2">
            <v>0</v>
          </cell>
        </row>
      </sheetData>
      <sheetData sheetId="1863">
        <row r="2">
          <cell r="A2">
            <v>0</v>
          </cell>
        </row>
      </sheetData>
      <sheetData sheetId="1864">
        <row r="2">
          <cell r="A2">
            <v>0</v>
          </cell>
        </row>
      </sheetData>
      <sheetData sheetId="1865">
        <row r="2">
          <cell r="A2">
            <v>0</v>
          </cell>
        </row>
      </sheetData>
      <sheetData sheetId="1866">
        <row r="2">
          <cell r="A2">
            <v>0</v>
          </cell>
        </row>
      </sheetData>
      <sheetData sheetId="1867">
        <row r="2">
          <cell r="A2">
            <v>0</v>
          </cell>
        </row>
      </sheetData>
      <sheetData sheetId="1868">
        <row r="2">
          <cell r="A2">
            <v>0</v>
          </cell>
        </row>
      </sheetData>
      <sheetData sheetId="1869">
        <row r="2">
          <cell r="A2">
            <v>0</v>
          </cell>
        </row>
      </sheetData>
      <sheetData sheetId="1870">
        <row r="2">
          <cell r="A2">
            <v>0</v>
          </cell>
        </row>
      </sheetData>
      <sheetData sheetId="1871">
        <row r="2">
          <cell r="A2">
            <v>0</v>
          </cell>
        </row>
      </sheetData>
      <sheetData sheetId="1872">
        <row r="2">
          <cell r="A2">
            <v>0</v>
          </cell>
        </row>
      </sheetData>
      <sheetData sheetId="1873">
        <row r="2">
          <cell r="A2">
            <v>0</v>
          </cell>
        </row>
      </sheetData>
      <sheetData sheetId="1874">
        <row r="2">
          <cell r="A2">
            <v>0</v>
          </cell>
        </row>
      </sheetData>
      <sheetData sheetId="1875">
        <row r="2">
          <cell r="A2">
            <v>0</v>
          </cell>
        </row>
      </sheetData>
      <sheetData sheetId="1876">
        <row r="2">
          <cell r="A2">
            <v>0</v>
          </cell>
        </row>
      </sheetData>
      <sheetData sheetId="1877">
        <row r="2">
          <cell r="A2">
            <v>0</v>
          </cell>
        </row>
      </sheetData>
      <sheetData sheetId="1878">
        <row r="2">
          <cell r="A2">
            <v>0</v>
          </cell>
        </row>
      </sheetData>
      <sheetData sheetId="1879">
        <row r="2">
          <cell r="A2">
            <v>0</v>
          </cell>
        </row>
      </sheetData>
      <sheetData sheetId="1880">
        <row r="2">
          <cell r="A2">
            <v>0</v>
          </cell>
        </row>
      </sheetData>
      <sheetData sheetId="1881">
        <row r="2">
          <cell r="A2">
            <v>0</v>
          </cell>
        </row>
      </sheetData>
      <sheetData sheetId="1882">
        <row r="2">
          <cell r="A2">
            <v>0</v>
          </cell>
        </row>
      </sheetData>
      <sheetData sheetId="1883">
        <row r="2">
          <cell r="A2">
            <v>0</v>
          </cell>
        </row>
      </sheetData>
      <sheetData sheetId="1884">
        <row r="2">
          <cell r="A2">
            <v>0</v>
          </cell>
        </row>
      </sheetData>
      <sheetData sheetId="1885">
        <row r="2">
          <cell r="A2">
            <v>0</v>
          </cell>
        </row>
      </sheetData>
      <sheetData sheetId="1886">
        <row r="2">
          <cell r="A2">
            <v>0</v>
          </cell>
        </row>
      </sheetData>
      <sheetData sheetId="1887">
        <row r="2">
          <cell r="A2">
            <v>0</v>
          </cell>
        </row>
      </sheetData>
      <sheetData sheetId="1888">
        <row r="2">
          <cell r="A2">
            <v>0</v>
          </cell>
        </row>
      </sheetData>
      <sheetData sheetId="1889">
        <row r="2">
          <cell r="A2">
            <v>0</v>
          </cell>
        </row>
      </sheetData>
      <sheetData sheetId="1890">
        <row r="2">
          <cell r="A2">
            <v>0</v>
          </cell>
        </row>
      </sheetData>
      <sheetData sheetId="1891">
        <row r="2">
          <cell r="A2">
            <v>0</v>
          </cell>
        </row>
      </sheetData>
      <sheetData sheetId="1892">
        <row r="2">
          <cell r="A2">
            <v>0</v>
          </cell>
        </row>
      </sheetData>
      <sheetData sheetId="1893">
        <row r="2">
          <cell r="A2">
            <v>0</v>
          </cell>
        </row>
      </sheetData>
      <sheetData sheetId="1894">
        <row r="2">
          <cell r="A2">
            <v>0</v>
          </cell>
        </row>
      </sheetData>
      <sheetData sheetId="1895">
        <row r="2">
          <cell r="A2">
            <v>0</v>
          </cell>
        </row>
      </sheetData>
      <sheetData sheetId="1896">
        <row r="2">
          <cell r="A2">
            <v>0</v>
          </cell>
        </row>
      </sheetData>
      <sheetData sheetId="1897">
        <row r="2">
          <cell r="A2">
            <v>0</v>
          </cell>
        </row>
      </sheetData>
      <sheetData sheetId="1898">
        <row r="2">
          <cell r="A2">
            <v>0</v>
          </cell>
        </row>
      </sheetData>
      <sheetData sheetId="1899">
        <row r="2">
          <cell r="A2">
            <v>0</v>
          </cell>
        </row>
      </sheetData>
      <sheetData sheetId="1900">
        <row r="2">
          <cell r="A2">
            <v>0</v>
          </cell>
        </row>
      </sheetData>
      <sheetData sheetId="1901">
        <row r="2">
          <cell r="A2">
            <v>0</v>
          </cell>
        </row>
      </sheetData>
      <sheetData sheetId="1902">
        <row r="2">
          <cell r="A2">
            <v>0</v>
          </cell>
        </row>
      </sheetData>
      <sheetData sheetId="1903">
        <row r="2">
          <cell r="A2">
            <v>0</v>
          </cell>
        </row>
      </sheetData>
      <sheetData sheetId="1904">
        <row r="2">
          <cell r="A2">
            <v>0</v>
          </cell>
        </row>
      </sheetData>
      <sheetData sheetId="1905">
        <row r="2">
          <cell r="A2">
            <v>0</v>
          </cell>
        </row>
      </sheetData>
      <sheetData sheetId="1906">
        <row r="2">
          <cell r="A2">
            <v>0</v>
          </cell>
        </row>
      </sheetData>
      <sheetData sheetId="1907">
        <row r="2">
          <cell r="A2">
            <v>0</v>
          </cell>
        </row>
      </sheetData>
      <sheetData sheetId="1908">
        <row r="2">
          <cell r="A2">
            <v>0</v>
          </cell>
        </row>
      </sheetData>
      <sheetData sheetId="1909">
        <row r="2">
          <cell r="A2">
            <v>0</v>
          </cell>
        </row>
      </sheetData>
      <sheetData sheetId="1910">
        <row r="2">
          <cell r="A2">
            <v>0</v>
          </cell>
        </row>
      </sheetData>
      <sheetData sheetId="1911">
        <row r="2">
          <cell r="A2">
            <v>0</v>
          </cell>
        </row>
      </sheetData>
      <sheetData sheetId="1912">
        <row r="2">
          <cell r="A2">
            <v>0</v>
          </cell>
        </row>
      </sheetData>
      <sheetData sheetId="1913">
        <row r="2">
          <cell r="A2">
            <v>0</v>
          </cell>
        </row>
      </sheetData>
      <sheetData sheetId="1914">
        <row r="2">
          <cell r="A2">
            <v>0</v>
          </cell>
        </row>
      </sheetData>
      <sheetData sheetId="1915">
        <row r="2">
          <cell r="A2">
            <v>0</v>
          </cell>
        </row>
      </sheetData>
      <sheetData sheetId="1916">
        <row r="2">
          <cell r="A2">
            <v>0</v>
          </cell>
        </row>
      </sheetData>
      <sheetData sheetId="1917">
        <row r="2">
          <cell r="A2">
            <v>0</v>
          </cell>
        </row>
      </sheetData>
      <sheetData sheetId="1918">
        <row r="2">
          <cell r="A2">
            <v>0</v>
          </cell>
        </row>
      </sheetData>
      <sheetData sheetId="1919">
        <row r="2">
          <cell r="A2">
            <v>0</v>
          </cell>
        </row>
      </sheetData>
      <sheetData sheetId="1920">
        <row r="2">
          <cell r="A2">
            <v>0</v>
          </cell>
        </row>
      </sheetData>
      <sheetData sheetId="1921">
        <row r="2">
          <cell r="A2">
            <v>0</v>
          </cell>
        </row>
      </sheetData>
      <sheetData sheetId="1922">
        <row r="2">
          <cell r="A2">
            <v>0</v>
          </cell>
        </row>
      </sheetData>
      <sheetData sheetId="1923">
        <row r="2">
          <cell r="A2">
            <v>0</v>
          </cell>
        </row>
      </sheetData>
      <sheetData sheetId="1924">
        <row r="2">
          <cell r="A2">
            <v>0</v>
          </cell>
        </row>
      </sheetData>
      <sheetData sheetId="1925">
        <row r="2">
          <cell r="A2">
            <v>0</v>
          </cell>
        </row>
      </sheetData>
      <sheetData sheetId="1926">
        <row r="2">
          <cell r="A2">
            <v>0</v>
          </cell>
        </row>
      </sheetData>
      <sheetData sheetId="1927">
        <row r="2">
          <cell r="A2">
            <v>0</v>
          </cell>
        </row>
      </sheetData>
      <sheetData sheetId="1928">
        <row r="2">
          <cell r="A2">
            <v>0</v>
          </cell>
        </row>
      </sheetData>
      <sheetData sheetId="1929">
        <row r="2">
          <cell r="A2">
            <v>0</v>
          </cell>
        </row>
      </sheetData>
      <sheetData sheetId="1930">
        <row r="2">
          <cell r="A2">
            <v>0</v>
          </cell>
        </row>
      </sheetData>
      <sheetData sheetId="1931">
        <row r="2">
          <cell r="A2">
            <v>0</v>
          </cell>
        </row>
      </sheetData>
      <sheetData sheetId="1932">
        <row r="2">
          <cell r="A2">
            <v>0</v>
          </cell>
        </row>
      </sheetData>
      <sheetData sheetId="1933">
        <row r="2">
          <cell r="A2">
            <v>0</v>
          </cell>
        </row>
      </sheetData>
      <sheetData sheetId="1934">
        <row r="2">
          <cell r="A2">
            <v>0</v>
          </cell>
        </row>
      </sheetData>
      <sheetData sheetId="1935">
        <row r="2">
          <cell r="A2">
            <v>0</v>
          </cell>
        </row>
      </sheetData>
      <sheetData sheetId="1936">
        <row r="2">
          <cell r="A2">
            <v>0</v>
          </cell>
        </row>
      </sheetData>
      <sheetData sheetId="1937">
        <row r="2">
          <cell r="A2">
            <v>0</v>
          </cell>
        </row>
      </sheetData>
      <sheetData sheetId="1938">
        <row r="2">
          <cell r="A2">
            <v>0</v>
          </cell>
        </row>
      </sheetData>
      <sheetData sheetId="1939">
        <row r="2">
          <cell r="A2">
            <v>0</v>
          </cell>
        </row>
      </sheetData>
      <sheetData sheetId="1940">
        <row r="2">
          <cell r="A2">
            <v>0</v>
          </cell>
        </row>
      </sheetData>
      <sheetData sheetId="1941">
        <row r="2">
          <cell r="A2">
            <v>0</v>
          </cell>
        </row>
      </sheetData>
      <sheetData sheetId="1942">
        <row r="2">
          <cell r="A2">
            <v>0</v>
          </cell>
        </row>
      </sheetData>
      <sheetData sheetId="1943">
        <row r="2">
          <cell r="A2">
            <v>0</v>
          </cell>
        </row>
      </sheetData>
      <sheetData sheetId="1944">
        <row r="2">
          <cell r="A2">
            <v>0</v>
          </cell>
        </row>
      </sheetData>
      <sheetData sheetId="1945">
        <row r="2">
          <cell r="A2">
            <v>0</v>
          </cell>
        </row>
      </sheetData>
      <sheetData sheetId="1946">
        <row r="2">
          <cell r="A2">
            <v>0</v>
          </cell>
        </row>
      </sheetData>
      <sheetData sheetId="1947">
        <row r="2">
          <cell r="A2">
            <v>0</v>
          </cell>
        </row>
      </sheetData>
      <sheetData sheetId="1948">
        <row r="2">
          <cell r="A2">
            <v>0</v>
          </cell>
        </row>
      </sheetData>
      <sheetData sheetId="1949">
        <row r="2">
          <cell r="A2">
            <v>0</v>
          </cell>
        </row>
      </sheetData>
      <sheetData sheetId="1950">
        <row r="2">
          <cell r="A2">
            <v>0</v>
          </cell>
        </row>
      </sheetData>
      <sheetData sheetId="1951">
        <row r="2">
          <cell r="A2">
            <v>0</v>
          </cell>
        </row>
      </sheetData>
      <sheetData sheetId="1952">
        <row r="2">
          <cell r="A2">
            <v>0</v>
          </cell>
        </row>
      </sheetData>
      <sheetData sheetId="1953">
        <row r="2">
          <cell r="A2">
            <v>0</v>
          </cell>
        </row>
      </sheetData>
      <sheetData sheetId="1954">
        <row r="2">
          <cell r="A2">
            <v>0</v>
          </cell>
        </row>
      </sheetData>
      <sheetData sheetId="1955">
        <row r="2">
          <cell r="A2">
            <v>0</v>
          </cell>
        </row>
      </sheetData>
      <sheetData sheetId="1956">
        <row r="2">
          <cell r="A2">
            <v>0</v>
          </cell>
        </row>
      </sheetData>
      <sheetData sheetId="1957">
        <row r="2">
          <cell r="A2">
            <v>0</v>
          </cell>
        </row>
      </sheetData>
      <sheetData sheetId="1958">
        <row r="2">
          <cell r="A2">
            <v>0</v>
          </cell>
        </row>
      </sheetData>
      <sheetData sheetId="1959">
        <row r="2">
          <cell r="A2">
            <v>0</v>
          </cell>
        </row>
      </sheetData>
      <sheetData sheetId="1960">
        <row r="2">
          <cell r="A2">
            <v>0</v>
          </cell>
        </row>
      </sheetData>
      <sheetData sheetId="1961">
        <row r="2">
          <cell r="A2">
            <v>0</v>
          </cell>
        </row>
      </sheetData>
      <sheetData sheetId="1962">
        <row r="2">
          <cell r="A2">
            <v>0</v>
          </cell>
        </row>
      </sheetData>
      <sheetData sheetId="1963">
        <row r="2">
          <cell r="A2">
            <v>0</v>
          </cell>
        </row>
      </sheetData>
      <sheetData sheetId="1964">
        <row r="2">
          <cell r="A2">
            <v>0</v>
          </cell>
        </row>
      </sheetData>
      <sheetData sheetId="1965">
        <row r="2">
          <cell r="A2">
            <v>0</v>
          </cell>
        </row>
      </sheetData>
      <sheetData sheetId="1966">
        <row r="2">
          <cell r="A2">
            <v>0</v>
          </cell>
        </row>
      </sheetData>
      <sheetData sheetId="1967">
        <row r="2">
          <cell r="A2">
            <v>0</v>
          </cell>
        </row>
      </sheetData>
      <sheetData sheetId="1968">
        <row r="2">
          <cell r="A2">
            <v>0</v>
          </cell>
        </row>
      </sheetData>
      <sheetData sheetId="1969">
        <row r="2">
          <cell r="A2">
            <v>0</v>
          </cell>
        </row>
      </sheetData>
      <sheetData sheetId="1970">
        <row r="2">
          <cell r="A2">
            <v>0</v>
          </cell>
        </row>
      </sheetData>
      <sheetData sheetId="1971">
        <row r="2">
          <cell r="A2">
            <v>0</v>
          </cell>
        </row>
      </sheetData>
      <sheetData sheetId="1972">
        <row r="2">
          <cell r="A2">
            <v>0</v>
          </cell>
        </row>
      </sheetData>
      <sheetData sheetId="1973">
        <row r="2">
          <cell r="A2">
            <v>0</v>
          </cell>
        </row>
      </sheetData>
      <sheetData sheetId="1974">
        <row r="2">
          <cell r="A2">
            <v>0</v>
          </cell>
        </row>
      </sheetData>
      <sheetData sheetId="1975">
        <row r="2">
          <cell r="A2">
            <v>0</v>
          </cell>
        </row>
      </sheetData>
      <sheetData sheetId="1976">
        <row r="2">
          <cell r="A2">
            <v>0</v>
          </cell>
        </row>
      </sheetData>
      <sheetData sheetId="1977">
        <row r="2">
          <cell r="A2">
            <v>0</v>
          </cell>
        </row>
      </sheetData>
      <sheetData sheetId="1978">
        <row r="2">
          <cell r="A2">
            <v>0</v>
          </cell>
        </row>
      </sheetData>
      <sheetData sheetId="1979">
        <row r="2">
          <cell r="A2">
            <v>0</v>
          </cell>
        </row>
      </sheetData>
      <sheetData sheetId="1980">
        <row r="2">
          <cell r="A2">
            <v>0</v>
          </cell>
        </row>
      </sheetData>
      <sheetData sheetId="1981">
        <row r="2">
          <cell r="A2">
            <v>0</v>
          </cell>
        </row>
      </sheetData>
      <sheetData sheetId="1982">
        <row r="2">
          <cell r="A2">
            <v>0</v>
          </cell>
        </row>
      </sheetData>
      <sheetData sheetId="1983">
        <row r="2">
          <cell r="A2">
            <v>0</v>
          </cell>
        </row>
      </sheetData>
      <sheetData sheetId="1984">
        <row r="2">
          <cell r="A2">
            <v>0</v>
          </cell>
        </row>
      </sheetData>
      <sheetData sheetId="1985">
        <row r="2">
          <cell r="A2">
            <v>0</v>
          </cell>
        </row>
      </sheetData>
      <sheetData sheetId="1986">
        <row r="2">
          <cell r="A2">
            <v>0</v>
          </cell>
        </row>
      </sheetData>
      <sheetData sheetId="1987">
        <row r="2">
          <cell r="A2">
            <v>0</v>
          </cell>
        </row>
      </sheetData>
      <sheetData sheetId="1988">
        <row r="2">
          <cell r="A2">
            <v>0</v>
          </cell>
        </row>
      </sheetData>
      <sheetData sheetId="1989">
        <row r="2">
          <cell r="A2">
            <v>0</v>
          </cell>
        </row>
      </sheetData>
      <sheetData sheetId="1990">
        <row r="2">
          <cell r="A2">
            <v>0</v>
          </cell>
        </row>
      </sheetData>
      <sheetData sheetId="1991">
        <row r="2">
          <cell r="A2">
            <v>0</v>
          </cell>
        </row>
      </sheetData>
      <sheetData sheetId="1992">
        <row r="2">
          <cell r="A2">
            <v>0</v>
          </cell>
        </row>
      </sheetData>
      <sheetData sheetId="1993">
        <row r="2">
          <cell r="A2">
            <v>0</v>
          </cell>
        </row>
      </sheetData>
      <sheetData sheetId="1994">
        <row r="2">
          <cell r="A2">
            <v>0</v>
          </cell>
        </row>
      </sheetData>
      <sheetData sheetId="1995">
        <row r="2">
          <cell r="A2">
            <v>0</v>
          </cell>
        </row>
      </sheetData>
      <sheetData sheetId="1996">
        <row r="2">
          <cell r="A2">
            <v>0</v>
          </cell>
        </row>
      </sheetData>
      <sheetData sheetId="1997">
        <row r="2">
          <cell r="A2">
            <v>0</v>
          </cell>
        </row>
      </sheetData>
      <sheetData sheetId="1998">
        <row r="2">
          <cell r="A2">
            <v>0</v>
          </cell>
        </row>
      </sheetData>
      <sheetData sheetId="1999">
        <row r="2">
          <cell r="A2">
            <v>0</v>
          </cell>
        </row>
      </sheetData>
      <sheetData sheetId="2000">
        <row r="2">
          <cell r="A2">
            <v>0</v>
          </cell>
        </row>
      </sheetData>
      <sheetData sheetId="2001">
        <row r="2">
          <cell r="A2">
            <v>0</v>
          </cell>
        </row>
      </sheetData>
      <sheetData sheetId="2002">
        <row r="2">
          <cell r="A2">
            <v>0</v>
          </cell>
        </row>
      </sheetData>
      <sheetData sheetId="2003">
        <row r="2">
          <cell r="A2">
            <v>0</v>
          </cell>
        </row>
      </sheetData>
      <sheetData sheetId="2004">
        <row r="2">
          <cell r="A2">
            <v>0</v>
          </cell>
        </row>
      </sheetData>
      <sheetData sheetId="2005">
        <row r="2">
          <cell r="A2">
            <v>0</v>
          </cell>
        </row>
      </sheetData>
      <sheetData sheetId="2006">
        <row r="2">
          <cell r="A2">
            <v>0</v>
          </cell>
        </row>
      </sheetData>
      <sheetData sheetId="2007">
        <row r="2">
          <cell r="A2">
            <v>0</v>
          </cell>
        </row>
      </sheetData>
      <sheetData sheetId="2008">
        <row r="2">
          <cell r="A2">
            <v>0</v>
          </cell>
        </row>
      </sheetData>
      <sheetData sheetId="2009">
        <row r="2">
          <cell r="A2">
            <v>0</v>
          </cell>
        </row>
      </sheetData>
      <sheetData sheetId="2010">
        <row r="2">
          <cell r="A2">
            <v>0</v>
          </cell>
        </row>
      </sheetData>
      <sheetData sheetId="2011">
        <row r="2">
          <cell r="A2">
            <v>0</v>
          </cell>
        </row>
      </sheetData>
      <sheetData sheetId="2012">
        <row r="2">
          <cell r="A2">
            <v>0</v>
          </cell>
        </row>
      </sheetData>
      <sheetData sheetId="2013">
        <row r="2">
          <cell r="A2">
            <v>0</v>
          </cell>
        </row>
      </sheetData>
      <sheetData sheetId="2014">
        <row r="2">
          <cell r="A2">
            <v>0</v>
          </cell>
        </row>
      </sheetData>
      <sheetData sheetId="2015">
        <row r="2">
          <cell r="A2">
            <v>0</v>
          </cell>
        </row>
      </sheetData>
      <sheetData sheetId="2016">
        <row r="2">
          <cell r="A2">
            <v>0</v>
          </cell>
        </row>
      </sheetData>
      <sheetData sheetId="2017">
        <row r="2">
          <cell r="A2">
            <v>0</v>
          </cell>
        </row>
      </sheetData>
      <sheetData sheetId="2018">
        <row r="2">
          <cell r="A2">
            <v>0</v>
          </cell>
        </row>
      </sheetData>
      <sheetData sheetId="2019">
        <row r="2">
          <cell r="A2">
            <v>0</v>
          </cell>
        </row>
      </sheetData>
      <sheetData sheetId="2020">
        <row r="2">
          <cell r="A2">
            <v>0</v>
          </cell>
        </row>
      </sheetData>
      <sheetData sheetId="2021">
        <row r="2">
          <cell r="A2">
            <v>0</v>
          </cell>
        </row>
      </sheetData>
      <sheetData sheetId="2022">
        <row r="2">
          <cell r="A2">
            <v>0</v>
          </cell>
        </row>
      </sheetData>
      <sheetData sheetId="2023">
        <row r="2">
          <cell r="A2">
            <v>0</v>
          </cell>
        </row>
      </sheetData>
      <sheetData sheetId="2024">
        <row r="2">
          <cell r="A2">
            <v>0</v>
          </cell>
        </row>
      </sheetData>
      <sheetData sheetId="2025">
        <row r="2">
          <cell r="A2">
            <v>0</v>
          </cell>
        </row>
      </sheetData>
      <sheetData sheetId="2026">
        <row r="2">
          <cell r="A2">
            <v>0</v>
          </cell>
        </row>
      </sheetData>
      <sheetData sheetId="2027">
        <row r="2">
          <cell r="A2">
            <v>0</v>
          </cell>
        </row>
      </sheetData>
      <sheetData sheetId="2028">
        <row r="2">
          <cell r="A2">
            <v>0</v>
          </cell>
        </row>
      </sheetData>
      <sheetData sheetId="2029">
        <row r="2">
          <cell r="A2">
            <v>0</v>
          </cell>
        </row>
      </sheetData>
      <sheetData sheetId="2030">
        <row r="2">
          <cell r="A2">
            <v>0</v>
          </cell>
        </row>
      </sheetData>
      <sheetData sheetId="2031">
        <row r="2">
          <cell r="A2">
            <v>0</v>
          </cell>
        </row>
      </sheetData>
      <sheetData sheetId="2032">
        <row r="2">
          <cell r="A2">
            <v>0</v>
          </cell>
        </row>
      </sheetData>
      <sheetData sheetId="2033">
        <row r="2">
          <cell r="A2">
            <v>0</v>
          </cell>
        </row>
      </sheetData>
      <sheetData sheetId="2034">
        <row r="2">
          <cell r="A2">
            <v>0</v>
          </cell>
        </row>
      </sheetData>
      <sheetData sheetId="2035">
        <row r="2">
          <cell r="A2">
            <v>0</v>
          </cell>
        </row>
      </sheetData>
      <sheetData sheetId="2036">
        <row r="2">
          <cell r="A2">
            <v>0</v>
          </cell>
        </row>
      </sheetData>
      <sheetData sheetId="2037">
        <row r="2">
          <cell r="A2">
            <v>0</v>
          </cell>
        </row>
      </sheetData>
      <sheetData sheetId="2038">
        <row r="2">
          <cell r="A2">
            <v>0</v>
          </cell>
        </row>
      </sheetData>
      <sheetData sheetId="2039">
        <row r="2">
          <cell r="A2">
            <v>0</v>
          </cell>
        </row>
      </sheetData>
      <sheetData sheetId="2040">
        <row r="2">
          <cell r="A2">
            <v>0</v>
          </cell>
        </row>
      </sheetData>
      <sheetData sheetId="2041">
        <row r="2">
          <cell r="A2">
            <v>0</v>
          </cell>
        </row>
      </sheetData>
      <sheetData sheetId="2042">
        <row r="2">
          <cell r="A2">
            <v>0</v>
          </cell>
        </row>
      </sheetData>
      <sheetData sheetId="2043">
        <row r="2">
          <cell r="A2">
            <v>0</v>
          </cell>
        </row>
      </sheetData>
      <sheetData sheetId="2044">
        <row r="2">
          <cell r="A2">
            <v>0</v>
          </cell>
        </row>
      </sheetData>
      <sheetData sheetId="2045">
        <row r="2">
          <cell r="A2">
            <v>0</v>
          </cell>
        </row>
      </sheetData>
      <sheetData sheetId="2046">
        <row r="2">
          <cell r="A2">
            <v>0</v>
          </cell>
        </row>
      </sheetData>
      <sheetData sheetId="2047">
        <row r="2">
          <cell r="A2">
            <v>0</v>
          </cell>
        </row>
      </sheetData>
      <sheetData sheetId="2048">
        <row r="2">
          <cell r="A2">
            <v>0</v>
          </cell>
        </row>
      </sheetData>
      <sheetData sheetId="2049">
        <row r="2">
          <cell r="A2">
            <v>0</v>
          </cell>
        </row>
      </sheetData>
      <sheetData sheetId="2050">
        <row r="2">
          <cell r="A2">
            <v>0</v>
          </cell>
        </row>
      </sheetData>
      <sheetData sheetId="2051">
        <row r="2">
          <cell r="A2">
            <v>0</v>
          </cell>
        </row>
      </sheetData>
      <sheetData sheetId="2052">
        <row r="2">
          <cell r="A2">
            <v>0</v>
          </cell>
        </row>
      </sheetData>
      <sheetData sheetId="2053">
        <row r="2">
          <cell r="A2">
            <v>0</v>
          </cell>
        </row>
      </sheetData>
      <sheetData sheetId="2054">
        <row r="2">
          <cell r="A2">
            <v>0</v>
          </cell>
        </row>
      </sheetData>
      <sheetData sheetId="2055">
        <row r="2">
          <cell r="A2">
            <v>0</v>
          </cell>
        </row>
      </sheetData>
      <sheetData sheetId="2056">
        <row r="2">
          <cell r="A2">
            <v>0</v>
          </cell>
        </row>
      </sheetData>
      <sheetData sheetId="2057">
        <row r="2">
          <cell r="A2">
            <v>0</v>
          </cell>
        </row>
      </sheetData>
      <sheetData sheetId="2058">
        <row r="2">
          <cell r="A2">
            <v>0</v>
          </cell>
        </row>
      </sheetData>
      <sheetData sheetId="2059">
        <row r="2">
          <cell r="A2">
            <v>0</v>
          </cell>
        </row>
      </sheetData>
      <sheetData sheetId="2060">
        <row r="2">
          <cell r="A2">
            <v>0</v>
          </cell>
        </row>
      </sheetData>
      <sheetData sheetId="2061">
        <row r="2">
          <cell r="A2">
            <v>0</v>
          </cell>
        </row>
      </sheetData>
      <sheetData sheetId="2062">
        <row r="2">
          <cell r="A2">
            <v>0</v>
          </cell>
        </row>
      </sheetData>
      <sheetData sheetId="2063">
        <row r="2">
          <cell r="A2">
            <v>0</v>
          </cell>
        </row>
      </sheetData>
      <sheetData sheetId="2064">
        <row r="2">
          <cell r="A2">
            <v>0</v>
          </cell>
        </row>
      </sheetData>
      <sheetData sheetId="2065">
        <row r="2">
          <cell r="A2">
            <v>0</v>
          </cell>
        </row>
      </sheetData>
      <sheetData sheetId="2066">
        <row r="2">
          <cell r="A2">
            <v>0</v>
          </cell>
        </row>
      </sheetData>
      <sheetData sheetId="2067">
        <row r="2">
          <cell r="A2">
            <v>0</v>
          </cell>
        </row>
      </sheetData>
      <sheetData sheetId="2068">
        <row r="2">
          <cell r="A2">
            <v>0</v>
          </cell>
        </row>
      </sheetData>
      <sheetData sheetId="2069">
        <row r="2">
          <cell r="A2">
            <v>0</v>
          </cell>
        </row>
      </sheetData>
      <sheetData sheetId="2070">
        <row r="2">
          <cell r="A2">
            <v>0</v>
          </cell>
        </row>
      </sheetData>
      <sheetData sheetId="2071">
        <row r="2">
          <cell r="A2">
            <v>0</v>
          </cell>
        </row>
      </sheetData>
      <sheetData sheetId="2072">
        <row r="2">
          <cell r="A2">
            <v>0</v>
          </cell>
        </row>
      </sheetData>
      <sheetData sheetId="2073">
        <row r="2">
          <cell r="A2">
            <v>0</v>
          </cell>
        </row>
      </sheetData>
      <sheetData sheetId="2074">
        <row r="2">
          <cell r="A2">
            <v>0</v>
          </cell>
        </row>
      </sheetData>
      <sheetData sheetId="2075">
        <row r="2">
          <cell r="A2">
            <v>0</v>
          </cell>
        </row>
      </sheetData>
      <sheetData sheetId="2076">
        <row r="2">
          <cell r="A2">
            <v>0</v>
          </cell>
        </row>
      </sheetData>
      <sheetData sheetId="2077">
        <row r="2">
          <cell r="A2">
            <v>0</v>
          </cell>
        </row>
      </sheetData>
      <sheetData sheetId="2078">
        <row r="2">
          <cell r="A2">
            <v>0</v>
          </cell>
        </row>
      </sheetData>
      <sheetData sheetId="2079">
        <row r="2">
          <cell r="A2">
            <v>0</v>
          </cell>
        </row>
      </sheetData>
      <sheetData sheetId="2080">
        <row r="2">
          <cell r="A2">
            <v>0</v>
          </cell>
        </row>
      </sheetData>
      <sheetData sheetId="2081">
        <row r="2">
          <cell r="A2">
            <v>0</v>
          </cell>
        </row>
      </sheetData>
      <sheetData sheetId="2082">
        <row r="2">
          <cell r="A2">
            <v>0</v>
          </cell>
        </row>
      </sheetData>
      <sheetData sheetId="2083">
        <row r="2">
          <cell r="A2">
            <v>0</v>
          </cell>
        </row>
      </sheetData>
      <sheetData sheetId="2084">
        <row r="2">
          <cell r="A2">
            <v>0</v>
          </cell>
        </row>
      </sheetData>
      <sheetData sheetId="2085">
        <row r="2">
          <cell r="A2">
            <v>0</v>
          </cell>
        </row>
      </sheetData>
      <sheetData sheetId="2086">
        <row r="2">
          <cell r="A2">
            <v>0</v>
          </cell>
        </row>
      </sheetData>
      <sheetData sheetId="2087">
        <row r="2">
          <cell r="A2">
            <v>0</v>
          </cell>
        </row>
      </sheetData>
      <sheetData sheetId="2088">
        <row r="2">
          <cell r="A2">
            <v>0</v>
          </cell>
        </row>
      </sheetData>
      <sheetData sheetId="2089">
        <row r="2">
          <cell r="A2">
            <v>0</v>
          </cell>
        </row>
      </sheetData>
      <sheetData sheetId="2090">
        <row r="2">
          <cell r="A2">
            <v>0</v>
          </cell>
        </row>
      </sheetData>
      <sheetData sheetId="2091">
        <row r="2">
          <cell r="A2">
            <v>0</v>
          </cell>
        </row>
      </sheetData>
      <sheetData sheetId="2092"/>
      <sheetData sheetId="2093">
        <row r="2">
          <cell r="A2">
            <v>0</v>
          </cell>
        </row>
      </sheetData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>
        <row r="2">
          <cell r="A2">
            <v>0</v>
          </cell>
        </row>
      </sheetData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>
        <row r="2">
          <cell r="A2">
            <v>0</v>
          </cell>
        </row>
      </sheetData>
      <sheetData sheetId="2130">
        <row r="2">
          <cell r="A2">
            <v>0</v>
          </cell>
        </row>
      </sheetData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>
        <row r="2">
          <cell r="A2">
            <v>0</v>
          </cell>
        </row>
      </sheetData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/>
      <sheetData sheetId="2154"/>
      <sheetData sheetId="2155">
        <row r="2">
          <cell r="A2">
            <v>0</v>
          </cell>
        </row>
      </sheetData>
      <sheetData sheetId="2156">
        <row r="2">
          <cell r="A2">
            <v>0</v>
          </cell>
        </row>
      </sheetData>
      <sheetData sheetId="2157">
        <row r="2">
          <cell r="A2">
            <v>0</v>
          </cell>
        </row>
      </sheetData>
      <sheetData sheetId="2158">
        <row r="2">
          <cell r="A2">
            <v>0</v>
          </cell>
        </row>
      </sheetData>
      <sheetData sheetId="2159">
        <row r="2">
          <cell r="A2">
            <v>0</v>
          </cell>
        </row>
      </sheetData>
      <sheetData sheetId="2160">
        <row r="2">
          <cell r="A2">
            <v>0</v>
          </cell>
        </row>
      </sheetData>
      <sheetData sheetId="2161">
        <row r="2">
          <cell r="A2">
            <v>0</v>
          </cell>
        </row>
      </sheetData>
      <sheetData sheetId="2162"/>
      <sheetData sheetId="2163"/>
      <sheetData sheetId="2164">
        <row r="2">
          <cell r="A2">
            <v>0</v>
          </cell>
        </row>
      </sheetData>
      <sheetData sheetId="2165">
        <row r="2">
          <cell r="A2">
            <v>0</v>
          </cell>
        </row>
      </sheetData>
      <sheetData sheetId="2166">
        <row r="2">
          <cell r="A2">
            <v>0</v>
          </cell>
        </row>
      </sheetData>
      <sheetData sheetId="2167">
        <row r="2">
          <cell r="A2">
            <v>0</v>
          </cell>
        </row>
      </sheetData>
      <sheetData sheetId="2168">
        <row r="2">
          <cell r="A2">
            <v>0</v>
          </cell>
        </row>
      </sheetData>
      <sheetData sheetId="2169">
        <row r="2">
          <cell r="A2">
            <v>0</v>
          </cell>
        </row>
      </sheetData>
      <sheetData sheetId="2170">
        <row r="2">
          <cell r="A2">
            <v>0</v>
          </cell>
        </row>
      </sheetData>
      <sheetData sheetId="2171">
        <row r="2">
          <cell r="A2">
            <v>0</v>
          </cell>
        </row>
      </sheetData>
      <sheetData sheetId="2172"/>
      <sheetData sheetId="2173">
        <row r="2">
          <cell r="A2">
            <v>0</v>
          </cell>
        </row>
      </sheetData>
      <sheetData sheetId="2174">
        <row r="2">
          <cell r="A2">
            <v>0</v>
          </cell>
        </row>
      </sheetData>
      <sheetData sheetId="2175">
        <row r="2">
          <cell r="A2">
            <v>0</v>
          </cell>
        </row>
      </sheetData>
      <sheetData sheetId="2176">
        <row r="2">
          <cell r="A2">
            <v>0</v>
          </cell>
        </row>
      </sheetData>
      <sheetData sheetId="2177">
        <row r="2">
          <cell r="A2">
            <v>0</v>
          </cell>
        </row>
      </sheetData>
      <sheetData sheetId="2178">
        <row r="2">
          <cell r="A2">
            <v>0</v>
          </cell>
        </row>
      </sheetData>
      <sheetData sheetId="2179">
        <row r="2">
          <cell r="A2">
            <v>0</v>
          </cell>
        </row>
      </sheetData>
      <sheetData sheetId="2180">
        <row r="2">
          <cell r="A2">
            <v>0</v>
          </cell>
        </row>
      </sheetData>
      <sheetData sheetId="2181">
        <row r="2">
          <cell r="A2">
            <v>0</v>
          </cell>
        </row>
      </sheetData>
      <sheetData sheetId="2182">
        <row r="2">
          <cell r="A2">
            <v>0</v>
          </cell>
        </row>
      </sheetData>
      <sheetData sheetId="2183">
        <row r="2">
          <cell r="A2">
            <v>0</v>
          </cell>
        </row>
      </sheetData>
      <sheetData sheetId="2184">
        <row r="2">
          <cell r="A2">
            <v>0</v>
          </cell>
        </row>
      </sheetData>
      <sheetData sheetId="2185">
        <row r="2">
          <cell r="A2">
            <v>0</v>
          </cell>
        </row>
      </sheetData>
      <sheetData sheetId="2186">
        <row r="2">
          <cell r="A2">
            <v>0</v>
          </cell>
        </row>
      </sheetData>
      <sheetData sheetId="2187">
        <row r="2">
          <cell r="A2">
            <v>0</v>
          </cell>
        </row>
      </sheetData>
      <sheetData sheetId="2188">
        <row r="2">
          <cell r="A2">
            <v>0</v>
          </cell>
        </row>
      </sheetData>
      <sheetData sheetId="2189">
        <row r="2">
          <cell r="A2">
            <v>0</v>
          </cell>
        </row>
      </sheetData>
      <sheetData sheetId="2190">
        <row r="2">
          <cell r="A2">
            <v>0</v>
          </cell>
        </row>
      </sheetData>
      <sheetData sheetId="2191">
        <row r="2">
          <cell r="A2">
            <v>0</v>
          </cell>
        </row>
      </sheetData>
      <sheetData sheetId="2192">
        <row r="2">
          <cell r="A2">
            <v>0</v>
          </cell>
        </row>
      </sheetData>
      <sheetData sheetId="2193">
        <row r="2">
          <cell r="A2">
            <v>0</v>
          </cell>
        </row>
      </sheetData>
      <sheetData sheetId="2194">
        <row r="2">
          <cell r="A2">
            <v>0</v>
          </cell>
        </row>
      </sheetData>
      <sheetData sheetId="2195">
        <row r="2">
          <cell r="A2">
            <v>0</v>
          </cell>
        </row>
      </sheetData>
      <sheetData sheetId="2196">
        <row r="2">
          <cell r="A2">
            <v>0</v>
          </cell>
        </row>
      </sheetData>
      <sheetData sheetId="2197">
        <row r="2">
          <cell r="A2">
            <v>0</v>
          </cell>
        </row>
      </sheetData>
      <sheetData sheetId="2198">
        <row r="2">
          <cell r="A2">
            <v>0</v>
          </cell>
        </row>
      </sheetData>
      <sheetData sheetId="2199">
        <row r="2">
          <cell r="A2">
            <v>0</v>
          </cell>
        </row>
      </sheetData>
      <sheetData sheetId="2200">
        <row r="2">
          <cell r="A2">
            <v>0</v>
          </cell>
        </row>
      </sheetData>
      <sheetData sheetId="2201">
        <row r="2">
          <cell r="A2">
            <v>0</v>
          </cell>
        </row>
      </sheetData>
      <sheetData sheetId="2202">
        <row r="2">
          <cell r="A2">
            <v>0</v>
          </cell>
        </row>
      </sheetData>
      <sheetData sheetId="2203">
        <row r="2">
          <cell r="A2">
            <v>0</v>
          </cell>
        </row>
      </sheetData>
      <sheetData sheetId="2204">
        <row r="2">
          <cell r="A2">
            <v>0</v>
          </cell>
        </row>
      </sheetData>
      <sheetData sheetId="2205">
        <row r="2">
          <cell r="A2">
            <v>0</v>
          </cell>
        </row>
      </sheetData>
      <sheetData sheetId="2206">
        <row r="2">
          <cell r="A2">
            <v>0</v>
          </cell>
        </row>
      </sheetData>
      <sheetData sheetId="2207">
        <row r="2">
          <cell r="A2">
            <v>0</v>
          </cell>
        </row>
      </sheetData>
      <sheetData sheetId="2208">
        <row r="2">
          <cell r="A2">
            <v>0</v>
          </cell>
        </row>
      </sheetData>
      <sheetData sheetId="2209">
        <row r="2">
          <cell r="A2">
            <v>0</v>
          </cell>
        </row>
      </sheetData>
      <sheetData sheetId="2210">
        <row r="2">
          <cell r="A2">
            <v>0</v>
          </cell>
        </row>
      </sheetData>
      <sheetData sheetId="2211">
        <row r="2">
          <cell r="A2">
            <v>0</v>
          </cell>
        </row>
      </sheetData>
      <sheetData sheetId="2212">
        <row r="2">
          <cell r="A2">
            <v>0</v>
          </cell>
        </row>
      </sheetData>
      <sheetData sheetId="2213">
        <row r="2">
          <cell r="A2">
            <v>0</v>
          </cell>
        </row>
      </sheetData>
      <sheetData sheetId="2214">
        <row r="2">
          <cell r="A2">
            <v>0</v>
          </cell>
        </row>
      </sheetData>
      <sheetData sheetId="2215">
        <row r="2">
          <cell r="A2">
            <v>0</v>
          </cell>
        </row>
      </sheetData>
      <sheetData sheetId="2216">
        <row r="2">
          <cell r="A2">
            <v>0</v>
          </cell>
        </row>
      </sheetData>
      <sheetData sheetId="2217">
        <row r="2">
          <cell r="A2">
            <v>0</v>
          </cell>
        </row>
      </sheetData>
      <sheetData sheetId="2218">
        <row r="2">
          <cell r="A2">
            <v>0</v>
          </cell>
        </row>
      </sheetData>
      <sheetData sheetId="2219">
        <row r="2">
          <cell r="A2">
            <v>0</v>
          </cell>
        </row>
      </sheetData>
      <sheetData sheetId="2220">
        <row r="2">
          <cell r="A2">
            <v>0</v>
          </cell>
        </row>
      </sheetData>
      <sheetData sheetId="2221">
        <row r="2">
          <cell r="A2">
            <v>0</v>
          </cell>
        </row>
      </sheetData>
      <sheetData sheetId="2222">
        <row r="2">
          <cell r="A2">
            <v>0</v>
          </cell>
        </row>
      </sheetData>
      <sheetData sheetId="2223">
        <row r="2">
          <cell r="A2">
            <v>0</v>
          </cell>
        </row>
      </sheetData>
      <sheetData sheetId="2224">
        <row r="2">
          <cell r="A2">
            <v>0</v>
          </cell>
        </row>
      </sheetData>
      <sheetData sheetId="2225">
        <row r="2">
          <cell r="A2">
            <v>0</v>
          </cell>
        </row>
      </sheetData>
      <sheetData sheetId="2226">
        <row r="2">
          <cell r="A2">
            <v>0</v>
          </cell>
        </row>
      </sheetData>
      <sheetData sheetId="2227">
        <row r="2">
          <cell r="A2">
            <v>0</v>
          </cell>
        </row>
      </sheetData>
      <sheetData sheetId="2228">
        <row r="2">
          <cell r="A2">
            <v>0</v>
          </cell>
        </row>
      </sheetData>
      <sheetData sheetId="2229">
        <row r="2">
          <cell r="A2">
            <v>0</v>
          </cell>
        </row>
      </sheetData>
      <sheetData sheetId="2230">
        <row r="2">
          <cell r="A2">
            <v>0</v>
          </cell>
        </row>
      </sheetData>
      <sheetData sheetId="2231">
        <row r="2">
          <cell r="A2">
            <v>0</v>
          </cell>
        </row>
      </sheetData>
      <sheetData sheetId="2232">
        <row r="2">
          <cell r="A2">
            <v>0</v>
          </cell>
        </row>
      </sheetData>
      <sheetData sheetId="2233">
        <row r="2">
          <cell r="A2">
            <v>0</v>
          </cell>
        </row>
      </sheetData>
      <sheetData sheetId="2234">
        <row r="2">
          <cell r="A2">
            <v>0</v>
          </cell>
        </row>
      </sheetData>
      <sheetData sheetId="2235">
        <row r="2">
          <cell r="A2">
            <v>0</v>
          </cell>
        </row>
      </sheetData>
      <sheetData sheetId="2236">
        <row r="2">
          <cell r="A2">
            <v>0</v>
          </cell>
        </row>
      </sheetData>
      <sheetData sheetId="2237">
        <row r="2">
          <cell r="A2">
            <v>0</v>
          </cell>
        </row>
      </sheetData>
      <sheetData sheetId="2238">
        <row r="2">
          <cell r="A2">
            <v>0</v>
          </cell>
        </row>
      </sheetData>
      <sheetData sheetId="2239">
        <row r="2">
          <cell r="A2">
            <v>0</v>
          </cell>
        </row>
      </sheetData>
      <sheetData sheetId="2240">
        <row r="2">
          <cell r="A2">
            <v>0</v>
          </cell>
        </row>
      </sheetData>
      <sheetData sheetId="2241">
        <row r="2">
          <cell r="A2">
            <v>0</v>
          </cell>
        </row>
      </sheetData>
      <sheetData sheetId="2242">
        <row r="2">
          <cell r="A2">
            <v>0</v>
          </cell>
        </row>
      </sheetData>
      <sheetData sheetId="2243">
        <row r="2">
          <cell r="A2">
            <v>0</v>
          </cell>
        </row>
      </sheetData>
      <sheetData sheetId="2244">
        <row r="2">
          <cell r="A2">
            <v>0</v>
          </cell>
        </row>
      </sheetData>
      <sheetData sheetId="2245">
        <row r="2">
          <cell r="A2">
            <v>0</v>
          </cell>
        </row>
      </sheetData>
      <sheetData sheetId="2246">
        <row r="2">
          <cell r="A2">
            <v>0</v>
          </cell>
        </row>
      </sheetData>
      <sheetData sheetId="2247">
        <row r="2">
          <cell r="A2">
            <v>0</v>
          </cell>
        </row>
      </sheetData>
      <sheetData sheetId="2248">
        <row r="2">
          <cell r="A2">
            <v>0</v>
          </cell>
        </row>
      </sheetData>
      <sheetData sheetId="2249">
        <row r="2">
          <cell r="A2">
            <v>0</v>
          </cell>
        </row>
      </sheetData>
      <sheetData sheetId="2250">
        <row r="2">
          <cell r="A2">
            <v>0</v>
          </cell>
        </row>
      </sheetData>
      <sheetData sheetId="2251">
        <row r="2">
          <cell r="A2">
            <v>0</v>
          </cell>
        </row>
      </sheetData>
      <sheetData sheetId="2252">
        <row r="2">
          <cell r="A2">
            <v>0</v>
          </cell>
        </row>
      </sheetData>
      <sheetData sheetId="2253">
        <row r="2">
          <cell r="A2">
            <v>0</v>
          </cell>
        </row>
      </sheetData>
      <sheetData sheetId="2254">
        <row r="2">
          <cell r="A2">
            <v>0</v>
          </cell>
        </row>
      </sheetData>
      <sheetData sheetId="2255">
        <row r="2">
          <cell r="A2">
            <v>0</v>
          </cell>
        </row>
      </sheetData>
      <sheetData sheetId="2256">
        <row r="2">
          <cell r="A2">
            <v>0</v>
          </cell>
        </row>
      </sheetData>
      <sheetData sheetId="2257">
        <row r="2">
          <cell r="A2">
            <v>0</v>
          </cell>
        </row>
      </sheetData>
      <sheetData sheetId="2258">
        <row r="2">
          <cell r="A2">
            <v>0</v>
          </cell>
        </row>
      </sheetData>
      <sheetData sheetId="2259">
        <row r="2">
          <cell r="A2">
            <v>0</v>
          </cell>
        </row>
      </sheetData>
      <sheetData sheetId="2260">
        <row r="2">
          <cell r="A2">
            <v>0</v>
          </cell>
        </row>
      </sheetData>
      <sheetData sheetId="2261">
        <row r="2">
          <cell r="A2">
            <v>0</v>
          </cell>
        </row>
      </sheetData>
      <sheetData sheetId="2262">
        <row r="2">
          <cell r="A2">
            <v>0</v>
          </cell>
        </row>
      </sheetData>
      <sheetData sheetId="2263">
        <row r="2">
          <cell r="A2">
            <v>0</v>
          </cell>
        </row>
      </sheetData>
      <sheetData sheetId="2264">
        <row r="2">
          <cell r="A2">
            <v>0</v>
          </cell>
        </row>
      </sheetData>
      <sheetData sheetId="2265">
        <row r="2">
          <cell r="A2">
            <v>0</v>
          </cell>
        </row>
      </sheetData>
      <sheetData sheetId="2266">
        <row r="2">
          <cell r="A2">
            <v>0</v>
          </cell>
        </row>
      </sheetData>
      <sheetData sheetId="2267">
        <row r="2">
          <cell r="A2">
            <v>0</v>
          </cell>
        </row>
      </sheetData>
      <sheetData sheetId="2268">
        <row r="2">
          <cell r="A2">
            <v>0</v>
          </cell>
        </row>
      </sheetData>
      <sheetData sheetId="2269">
        <row r="2">
          <cell r="A2">
            <v>0</v>
          </cell>
        </row>
      </sheetData>
      <sheetData sheetId="2270">
        <row r="2">
          <cell r="A2">
            <v>0</v>
          </cell>
        </row>
      </sheetData>
      <sheetData sheetId="2271">
        <row r="2">
          <cell r="A2">
            <v>0</v>
          </cell>
        </row>
      </sheetData>
      <sheetData sheetId="2272">
        <row r="2">
          <cell r="A2">
            <v>0</v>
          </cell>
        </row>
      </sheetData>
      <sheetData sheetId="2273">
        <row r="2">
          <cell r="A2">
            <v>0</v>
          </cell>
        </row>
      </sheetData>
      <sheetData sheetId="2274">
        <row r="2">
          <cell r="A2">
            <v>0</v>
          </cell>
        </row>
      </sheetData>
      <sheetData sheetId="2275">
        <row r="2">
          <cell r="A2">
            <v>0</v>
          </cell>
        </row>
      </sheetData>
      <sheetData sheetId="2276">
        <row r="2">
          <cell r="A2">
            <v>0</v>
          </cell>
        </row>
      </sheetData>
      <sheetData sheetId="2277">
        <row r="2">
          <cell r="A2">
            <v>0</v>
          </cell>
        </row>
      </sheetData>
      <sheetData sheetId="2278">
        <row r="2">
          <cell r="A2">
            <v>0</v>
          </cell>
        </row>
      </sheetData>
      <sheetData sheetId="2279">
        <row r="2">
          <cell r="A2">
            <v>0</v>
          </cell>
        </row>
      </sheetData>
      <sheetData sheetId="2280">
        <row r="2">
          <cell r="A2">
            <v>0</v>
          </cell>
        </row>
      </sheetData>
      <sheetData sheetId="2281">
        <row r="2">
          <cell r="A2">
            <v>0</v>
          </cell>
        </row>
      </sheetData>
      <sheetData sheetId="2282">
        <row r="2">
          <cell r="A2">
            <v>0</v>
          </cell>
        </row>
      </sheetData>
      <sheetData sheetId="2283">
        <row r="2">
          <cell r="A2">
            <v>0</v>
          </cell>
        </row>
      </sheetData>
      <sheetData sheetId="2284">
        <row r="2">
          <cell r="A2">
            <v>0</v>
          </cell>
        </row>
      </sheetData>
      <sheetData sheetId="2285">
        <row r="2">
          <cell r="A2">
            <v>0</v>
          </cell>
        </row>
      </sheetData>
      <sheetData sheetId="2286">
        <row r="2">
          <cell r="A2">
            <v>0</v>
          </cell>
        </row>
      </sheetData>
      <sheetData sheetId="2287">
        <row r="2">
          <cell r="A2">
            <v>0</v>
          </cell>
        </row>
      </sheetData>
      <sheetData sheetId="2288">
        <row r="2">
          <cell r="A2">
            <v>0</v>
          </cell>
        </row>
      </sheetData>
      <sheetData sheetId="2289">
        <row r="2">
          <cell r="A2">
            <v>0</v>
          </cell>
        </row>
      </sheetData>
      <sheetData sheetId="2290">
        <row r="2">
          <cell r="A2">
            <v>0</v>
          </cell>
        </row>
      </sheetData>
      <sheetData sheetId="2291">
        <row r="2">
          <cell r="A2">
            <v>0</v>
          </cell>
        </row>
      </sheetData>
      <sheetData sheetId="2292">
        <row r="2">
          <cell r="A2">
            <v>0</v>
          </cell>
        </row>
      </sheetData>
      <sheetData sheetId="2293">
        <row r="2">
          <cell r="A2">
            <v>0</v>
          </cell>
        </row>
      </sheetData>
      <sheetData sheetId="2294">
        <row r="2">
          <cell r="A2">
            <v>0</v>
          </cell>
        </row>
      </sheetData>
      <sheetData sheetId="2295">
        <row r="2">
          <cell r="A2">
            <v>0</v>
          </cell>
        </row>
      </sheetData>
      <sheetData sheetId="2296">
        <row r="2">
          <cell r="A2">
            <v>0</v>
          </cell>
        </row>
      </sheetData>
      <sheetData sheetId="2297">
        <row r="2">
          <cell r="A2">
            <v>0</v>
          </cell>
        </row>
      </sheetData>
      <sheetData sheetId="2298">
        <row r="2">
          <cell r="A2">
            <v>0</v>
          </cell>
        </row>
      </sheetData>
      <sheetData sheetId="2299">
        <row r="2">
          <cell r="A2">
            <v>0</v>
          </cell>
        </row>
      </sheetData>
      <sheetData sheetId="2300">
        <row r="2">
          <cell r="A2">
            <v>0</v>
          </cell>
        </row>
      </sheetData>
      <sheetData sheetId="2301">
        <row r="2">
          <cell r="A2">
            <v>0</v>
          </cell>
        </row>
      </sheetData>
      <sheetData sheetId="2302">
        <row r="2">
          <cell r="A2">
            <v>0</v>
          </cell>
        </row>
      </sheetData>
      <sheetData sheetId="2303">
        <row r="2">
          <cell r="A2">
            <v>0</v>
          </cell>
        </row>
      </sheetData>
      <sheetData sheetId="2304">
        <row r="2">
          <cell r="A2">
            <v>0</v>
          </cell>
        </row>
      </sheetData>
      <sheetData sheetId="2305">
        <row r="2">
          <cell r="A2">
            <v>0</v>
          </cell>
        </row>
      </sheetData>
      <sheetData sheetId="2306">
        <row r="2">
          <cell r="A2">
            <v>0</v>
          </cell>
        </row>
      </sheetData>
      <sheetData sheetId="2307">
        <row r="2">
          <cell r="A2">
            <v>0</v>
          </cell>
        </row>
      </sheetData>
      <sheetData sheetId="2308">
        <row r="2">
          <cell r="A2">
            <v>0</v>
          </cell>
        </row>
      </sheetData>
      <sheetData sheetId="2309">
        <row r="2">
          <cell r="A2">
            <v>0</v>
          </cell>
        </row>
      </sheetData>
      <sheetData sheetId="2310">
        <row r="2">
          <cell r="A2">
            <v>0</v>
          </cell>
        </row>
      </sheetData>
      <sheetData sheetId="2311">
        <row r="2">
          <cell r="A2">
            <v>0</v>
          </cell>
        </row>
      </sheetData>
      <sheetData sheetId="2312">
        <row r="2">
          <cell r="A2">
            <v>0</v>
          </cell>
        </row>
      </sheetData>
      <sheetData sheetId="2313">
        <row r="2">
          <cell r="A2">
            <v>0</v>
          </cell>
        </row>
      </sheetData>
      <sheetData sheetId="2314">
        <row r="2">
          <cell r="A2">
            <v>0</v>
          </cell>
        </row>
      </sheetData>
      <sheetData sheetId="2315">
        <row r="2">
          <cell r="A2">
            <v>0</v>
          </cell>
        </row>
      </sheetData>
      <sheetData sheetId="2316">
        <row r="2">
          <cell r="A2">
            <v>0</v>
          </cell>
        </row>
      </sheetData>
      <sheetData sheetId="2317">
        <row r="2">
          <cell r="A2">
            <v>0</v>
          </cell>
        </row>
      </sheetData>
      <sheetData sheetId="2318">
        <row r="2">
          <cell r="A2">
            <v>0</v>
          </cell>
        </row>
      </sheetData>
      <sheetData sheetId="2319">
        <row r="2">
          <cell r="A2">
            <v>0</v>
          </cell>
        </row>
      </sheetData>
      <sheetData sheetId="2320">
        <row r="2">
          <cell r="A2">
            <v>0</v>
          </cell>
        </row>
      </sheetData>
      <sheetData sheetId="2321">
        <row r="2">
          <cell r="A2">
            <v>0</v>
          </cell>
        </row>
      </sheetData>
      <sheetData sheetId="2322">
        <row r="2">
          <cell r="A2">
            <v>0</v>
          </cell>
        </row>
      </sheetData>
      <sheetData sheetId="2323">
        <row r="2">
          <cell r="A2">
            <v>0</v>
          </cell>
        </row>
      </sheetData>
      <sheetData sheetId="2324">
        <row r="2">
          <cell r="A2">
            <v>0</v>
          </cell>
        </row>
      </sheetData>
      <sheetData sheetId="2325">
        <row r="2">
          <cell r="A2">
            <v>0</v>
          </cell>
        </row>
      </sheetData>
      <sheetData sheetId="2326">
        <row r="2">
          <cell r="A2">
            <v>0</v>
          </cell>
        </row>
      </sheetData>
      <sheetData sheetId="2327">
        <row r="2">
          <cell r="A2">
            <v>0</v>
          </cell>
        </row>
      </sheetData>
      <sheetData sheetId="2328">
        <row r="2">
          <cell r="A2">
            <v>0</v>
          </cell>
        </row>
      </sheetData>
      <sheetData sheetId="2329">
        <row r="2">
          <cell r="A2">
            <v>0</v>
          </cell>
        </row>
      </sheetData>
      <sheetData sheetId="2330">
        <row r="2">
          <cell r="A2">
            <v>0</v>
          </cell>
        </row>
      </sheetData>
      <sheetData sheetId="2331">
        <row r="2">
          <cell r="A2">
            <v>0</v>
          </cell>
        </row>
      </sheetData>
      <sheetData sheetId="2332">
        <row r="2">
          <cell r="A2">
            <v>0</v>
          </cell>
        </row>
      </sheetData>
      <sheetData sheetId="2333">
        <row r="2">
          <cell r="A2">
            <v>0</v>
          </cell>
        </row>
      </sheetData>
      <sheetData sheetId="2334">
        <row r="2">
          <cell r="A2">
            <v>0</v>
          </cell>
        </row>
      </sheetData>
      <sheetData sheetId="2335">
        <row r="2">
          <cell r="A2">
            <v>0</v>
          </cell>
        </row>
      </sheetData>
      <sheetData sheetId="2336">
        <row r="2">
          <cell r="A2">
            <v>0</v>
          </cell>
        </row>
      </sheetData>
      <sheetData sheetId="2337">
        <row r="2">
          <cell r="A2">
            <v>0</v>
          </cell>
        </row>
      </sheetData>
      <sheetData sheetId="2338">
        <row r="2">
          <cell r="A2">
            <v>0</v>
          </cell>
        </row>
      </sheetData>
      <sheetData sheetId="2339">
        <row r="2">
          <cell r="A2">
            <v>0</v>
          </cell>
        </row>
      </sheetData>
      <sheetData sheetId="2340">
        <row r="2">
          <cell r="A2">
            <v>0</v>
          </cell>
        </row>
      </sheetData>
      <sheetData sheetId="2341">
        <row r="2">
          <cell r="A2">
            <v>0</v>
          </cell>
        </row>
      </sheetData>
      <sheetData sheetId="2342">
        <row r="2">
          <cell r="A2">
            <v>0</v>
          </cell>
        </row>
      </sheetData>
      <sheetData sheetId="2343">
        <row r="2">
          <cell r="A2">
            <v>0</v>
          </cell>
        </row>
      </sheetData>
      <sheetData sheetId="2344">
        <row r="2">
          <cell r="A2">
            <v>0</v>
          </cell>
        </row>
      </sheetData>
      <sheetData sheetId="2345">
        <row r="2">
          <cell r="A2">
            <v>0</v>
          </cell>
        </row>
      </sheetData>
      <sheetData sheetId="2346">
        <row r="2">
          <cell r="A2">
            <v>0</v>
          </cell>
        </row>
      </sheetData>
      <sheetData sheetId="2347">
        <row r="2">
          <cell r="A2">
            <v>0</v>
          </cell>
        </row>
      </sheetData>
      <sheetData sheetId="2348">
        <row r="2">
          <cell r="A2">
            <v>0</v>
          </cell>
        </row>
      </sheetData>
      <sheetData sheetId="2349">
        <row r="2">
          <cell r="A2">
            <v>0</v>
          </cell>
        </row>
      </sheetData>
      <sheetData sheetId="2350">
        <row r="2">
          <cell r="A2">
            <v>0</v>
          </cell>
        </row>
      </sheetData>
      <sheetData sheetId="2351">
        <row r="2">
          <cell r="A2">
            <v>0</v>
          </cell>
        </row>
      </sheetData>
      <sheetData sheetId="2352">
        <row r="2">
          <cell r="A2">
            <v>0</v>
          </cell>
        </row>
      </sheetData>
      <sheetData sheetId="2353">
        <row r="2">
          <cell r="A2">
            <v>0</v>
          </cell>
        </row>
      </sheetData>
      <sheetData sheetId="2354">
        <row r="2">
          <cell r="A2">
            <v>0</v>
          </cell>
        </row>
      </sheetData>
      <sheetData sheetId="2355">
        <row r="2">
          <cell r="A2">
            <v>0</v>
          </cell>
        </row>
      </sheetData>
      <sheetData sheetId="2356">
        <row r="2">
          <cell r="A2">
            <v>0</v>
          </cell>
        </row>
      </sheetData>
      <sheetData sheetId="2357">
        <row r="2">
          <cell r="A2">
            <v>0</v>
          </cell>
        </row>
      </sheetData>
      <sheetData sheetId="2358">
        <row r="2">
          <cell r="A2">
            <v>0</v>
          </cell>
        </row>
      </sheetData>
      <sheetData sheetId="2359">
        <row r="2">
          <cell r="A2">
            <v>0</v>
          </cell>
        </row>
      </sheetData>
      <sheetData sheetId="2360">
        <row r="2">
          <cell r="A2">
            <v>0</v>
          </cell>
        </row>
      </sheetData>
      <sheetData sheetId="2361">
        <row r="2">
          <cell r="A2">
            <v>0</v>
          </cell>
        </row>
      </sheetData>
      <sheetData sheetId="2362">
        <row r="2">
          <cell r="A2">
            <v>0</v>
          </cell>
        </row>
      </sheetData>
      <sheetData sheetId="2363">
        <row r="2">
          <cell r="A2">
            <v>0</v>
          </cell>
        </row>
      </sheetData>
      <sheetData sheetId="2364">
        <row r="2">
          <cell r="A2">
            <v>0</v>
          </cell>
        </row>
      </sheetData>
      <sheetData sheetId="2365">
        <row r="2">
          <cell r="A2">
            <v>0</v>
          </cell>
        </row>
      </sheetData>
      <sheetData sheetId="2366">
        <row r="2">
          <cell r="A2">
            <v>0</v>
          </cell>
        </row>
      </sheetData>
      <sheetData sheetId="2367">
        <row r="2">
          <cell r="A2">
            <v>0</v>
          </cell>
        </row>
      </sheetData>
      <sheetData sheetId="2368">
        <row r="2">
          <cell r="A2">
            <v>0</v>
          </cell>
        </row>
      </sheetData>
      <sheetData sheetId="2369">
        <row r="2">
          <cell r="A2">
            <v>0</v>
          </cell>
        </row>
      </sheetData>
      <sheetData sheetId="2370">
        <row r="2">
          <cell r="A2">
            <v>0</v>
          </cell>
        </row>
      </sheetData>
      <sheetData sheetId="2371">
        <row r="2">
          <cell r="A2">
            <v>0</v>
          </cell>
        </row>
      </sheetData>
      <sheetData sheetId="2372">
        <row r="2">
          <cell r="A2">
            <v>0</v>
          </cell>
        </row>
      </sheetData>
      <sheetData sheetId="2373">
        <row r="2">
          <cell r="A2">
            <v>0</v>
          </cell>
        </row>
      </sheetData>
      <sheetData sheetId="2374">
        <row r="2">
          <cell r="A2">
            <v>0</v>
          </cell>
        </row>
      </sheetData>
      <sheetData sheetId="2375">
        <row r="2">
          <cell r="A2">
            <v>0</v>
          </cell>
        </row>
      </sheetData>
      <sheetData sheetId="2376">
        <row r="2">
          <cell r="A2">
            <v>0</v>
          </cell>
        </row>
      </sheetData>
      <sheetData sheetId="2377">
        <row r="2">
          <cell r="A2">
            <v>0</v>
          </cell>
        </row>
      </sheetData>
      <sheetData sheetId="2378">
        <row r="2">
          <cell r="A2">
            <v>0</v>
          </cell>
        </row>
      </sheetData>
      <sheetData sheetId="2379">
        <row r="2">
          <cell r="A2">
            <v>0</v>
          </cell>
        </row>
      </sheetData>
      <sheetData sheetId="2380">
        <row r="2">
          <cell r="A2">
            <v>0</v>
          </cell>
        </row>
      </sheetData>
      <sheetData sheetId="2381">
        <row r="2">
          <cell r="A2">
            <v>0</v>
          </cell>
        </row>
      </sheetData>
      <sheetData sheetId="2382">
        <row r="2">
          <cell r="A2">
            <v>0</v>
          </cell>
        </row>
      </sheetData>
      <sheetData sheetId="2383">
        <row r="2">
          <cell r="A2">
            <v>0</v>
          </cell>
        </row>
      </sheetData>
      <sheetData sheetId="2384">
        <row r="2">
          <cell r="A2">
            <v>0</v>
          </cell>
        </row>
      </sheetData>
      <sheetData sheetId="2385">
        <row r="2">
          <cell r="A2">
            <v>0</v>
          </cell>
        </row>
      </sheetData>
      <sheetData sheetId="2386">
        <row r="2">
          <cell r="A2">
            <v>0</v>
          </cell>
        </row>
      </sheetData>
      <sheetData sheetId="2387">
        <row r="2">
          <cell r="A2">
            <v>0</v>
          </cell>
        </row>
      </sheetData>
      <sheetData sheetId="2388">
        <row r="2">
          <cell r="A2">
            <v>0</v>
          </cell>
        </row>
      </sheetData>
      <sheetData sheetId="2389">
        <row r="2">
          <cell r="A2">
            <v>0</v>
          </cell>
        </row>
      </sheetData>
      <sheetData sheetId="2390">
        <row r="2">
          <cell r="A2">
            <v>0</v>
          </cell>
        </row>
      </sheetData>
      <sheetData sheetId="2391">
        <row r="2">
          <cell r="A2">
            <v>0</v>
          </cell>
        </row>
      </sheetData>
      <sheetData sheetId="2392">
        <row r="2">
          <cell r="A2">
            <v>0</v>
          </cell>
        </row>
      </sheetData>
      <sheetData sheetId="2393">
        <row r="2">
          <cell r="A2">
            <v>0</v>
          </cell>
        </row>
      </sheetData>
      <sheetData sheetId="2394">
        <row r="2">
          <cell r="A2">
            <v>0</v>
          </cell>
        </row>
      </sheetData>
      <sheetData sheetId="2395">
        <row r="2">
          <cell r="A2">
            <v>0</v>
          </cell>
        </row>
      </sheetData>
      <sheetData sheetId="2396">
        <row r="2">
          <cell r="A2">
            <v>0</v>
          </cell>
        </row>
      </sheetData>
      <sheetData sheetId="2397">
        <row r="2">
          <cell r="A2">
            <v>0</v>
          </cell>
        </row>
      </sheetData>
      <sheetData sheetId="2398">
        <row r="2">
          <cell r="A2">
            <v>0</v>
          </cell>
        </row>
      </sheetData>
      <sheetData sheetId="2399">
        <row r="2">
          <cell r="A2">
            <v>0</v>
          </cell>
        </row>
      </sheetData>
      <sheetData sheetId="2400">
        <row r="2">
          <cell r="A2">
            <v>0</v>
          </cell>
        </row>
      </sheetData>
      <sheetData sheetId="2401">
        <row r="2">
          <cell r="A2">
            <v>0</v>
          </cell>
        </row>
      </sheetData>
      <sheetData sheetId="2402">
        <row r="2">
          <cell r="A2">
            <v>0</v>
          </cell>
        </row>
      </sheetData>
      <sheetData sheetId="2403">
        <row r="2">
          <cell r="A2">
            <v>0</v>
          </cell>
        </row>
      </sheetData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>
        <row r="2">
          <cell r="A2">
            <v>0</v>
          </cell>
        </row>
      </sheetData>
      <sheetData sheetId="2590">
        <row r="2">
          <cell r="A2">
            <v>0</v>
          </cell>
        </row>
      </sheetData>
      <sheetData sheetId="2591">
        <row r="2">
          <cell r="A2">
            <v>0</v>
          </cell>
        </row>
      </sheetData>
      <sheetData sheetId="2592">
        <row r="2">
          <cell r="A2">
            <v>0</v>
          </cell>
        </row>
      </sheetData>
      <sheetData sheetId="2593">
        <row r="2">
          <cell r="A2">
            <v>0</v>
          </cell>
        </row>
      </sheetData>
      <sheetData sheetId="2594">
        <row r="2">
          <cell r="A2">
            <v>0</v>
          </cell>
        </row>
      </sheetData>
      <sheetData sheetId="2595">
        <row r="2">
          <cell r="A2">
            <v>0</v>
          </cell>
        </row>
      </sheetData>
      <sheetData sheetId="2596">
        <row r="2">
          <cell r="A2">
            <v>0</v>
          </cell>
        </row>
      </sheetData>
      <sheetData sheetId="2597">
        <row r="2">
          <cell r="A2">
            <v>0</v>
          </cell>
        </row>
      </sheetData>
      <sheetData sheetId="2598">
        <row r="2">
          <cell r="A2">
            <v>0</v>
          </cell>
        </row>
      </sheetData>
      <sheetData sheetId="2599">
        <row r="2">
          <cell r="A2">
            <v>0</v>
          </cell>
        </row>
      </sheetData>
      <sheetData sheetId="2600">
        <row r="2">
          <cell r="A2">
            <v>0</v>
          </cell>
        </row>
      </sheetData>
      <sheetData sheetId="2601">
        <row r="2">
          <cell r="A2">
            <v>0</v>
          </cell>
        </row>
      </sheetData>
      <sheetData sheetId="2602">
        <row r="2">
          <cell r="A2">
            <v>0</v>
          </cell>
        </row>
      </sheetData>
      <sheetData sheetId="2603">
        <row r="2">
          <cell r="A2">
            <v>0</v>
          </cell>
        </row>
      </sheetData>
      <sheetData sheetId="2604">
        <row r="2">
          <cell r="A2">
            <v>0</v>
          </cell>
        </row>
      </sheetData>
      <sheetData sheetId="2605">
        <row r="2">
          <cell r="A2">
            <v>0</v>
          </cell>
        </row>
      </sheetData>
      <sheetData sheetId="2606">
        <row r="2">
          <cell r="A2">
            <v>0</v>
          </cell>
        </row>
      </sheetData>
      <sheetData sheetId="2607">
        <row r="2">
          <cell r="A2">
            <v>0</v>
          </cell>
        </row>
      </sheetData>
      <sheetData sheetId="2608">
        <row r="2">
          <cell r="A2">
            <v>0</v>
          </cell>
        </row>
      </sheetData>
      <sheetData sheetId="2609">
        <row r="2">
          <cell r="A2">
            <v>0</v>
          </cell>
        </row>
      </sheetData>
      <sheetData sheetId="2610">
        <row r="2">
          <cell r="A2">
            <v>0</v>
          </cell>
        </row>
      </sheetData>
      <sheetData sheetId="2611">
        <row r="2">
          <cell r="A2">
            <v>0</v>
          </cell>
        </row>
      </sheetData>
      <sheetData sheetId="2612">
        <row r="2">
          <cell r="A2">
            <v>0</v>
          </cell>
        </row>
      </sheetData>
      <sheetData sheetId="2613">
        <row r="2">
          <cell r="A2">
            <v>0</v>
          </cell>
        </row>
      </sheetData>
      <sheetData sheetId="2614">
        <row r="2">
          <cell r="A2">
            <v>0</v>
          </cell>
        </row>
      </sheetData>
      <sheetData sheetId="2615">
        <row r="2">
          <cell r="A2">
            <v>0</v>
          </cell>
        </row>
      </sheetData>
      <sheetData sheetId="2616">
        <row r="2">
          <cell r="A2">
            <v>0</v>
          </cell>
        </row>
      </sheetData>
      <sheetData sheetId="2617">
        <row r="2">
          <cell r="A2">
            <v>0</v>
          </cell>
        </row>
      </sheetData>
      <sheetData sheetId="2618">
        <row r="2">
          <cell r="A2">
            <v>0</v>
          </cell>
        </row>
      </sheetData>
      <sheetData sheetId="2619">
        <row r="2">
          <cell r="A2">
            <v>0</v>
          </cell>
        </row>
      </sheetData>
      <sheetData sheetId="2620">
        <row r="2">
          <cell r="A2">
            <v>0</v>
          </cell>
        </row>
      </sheetData>
      <sheetData sheetId="2621">
        <row r="2">
          <cell r="A2">
            <v>0</v>
          </cell>
        </row>
      </sheetData>
      <sheetData sheetId="2622">
        <row r="2">
          <cell r="A2">
            <v>0</v>
          </cell>
        </row>
      </sheetData>
      <sheetData sheetId="2623">
        <row r="2">
          <cell r="A2">
            <v>0</v>
          </cell>
        </row>
      </sheetData>
      <sheetData sheetId="2624">
        <row r="2">
          <cell r="A2">
            <v>0</v>
          </cell>
        </row>
      </sheetData>
      <sheetData sheetId="2625">
        <row r="2">
          <cell r="A2">
            <v>0</v>
          </cell>
        </row>
      </sheetData>
      <sheetData sheetId="2626">
        <row r="2">
          <cell r="A2">
            <v>0</v>
          </cell>
        </row>
      </sheetData>
      <sheetData sheetId="2627">
        <row r="2">
          <cell r="A2">
            <v>0</v>
          </cell>
        </row>
      </sheetData>
      <sheetData sheetId="2628">
        <row r="2">
          <cell r="A2">
            <v>0</v>
          </cell>
        </row>
      </sheetData>
      <sheetData sheetId="2629">
        <row r="2">
          <cell r="A2">
            <v>0</v>
          </cell>
        </row>
      </sheetData>
      <sheetData sheetId="2630">
        <row r="2">
          <cell r="A2">
            <v>0</v>
          </cell>
        </row>
      </sheetData>
      <sheetData sheetId="2631">
        <row r="2">
          <cell r="A2">
            <v>0</v>
          </cell>
        </row>
      </sheetData>
      <sheetData sheetId="2632">
        <row r="2">
          <cell r="A2">
            <v>0</v>
          </cell>
        </row>
      </sheetData>
      <sheetData sheetId="2633">
        <row r="2">
          <cell r="A2">
            <v>0</v>
          </cell>
        </row>
      </sheetData>
      <sheetData sheetId="2634">
        <row r="2">
          <cell r="A2">
            <v>0</v>
          </cell>
        </row>
      </sheetData>
      <sheetData sheetId="2635">
        <row r="2">
          <cell r="A2">
            <v>0</v>
          </cell>
        </row>
      </sheetData>
      <sheetData sheetId="2636">
        <row r="2">
          <cell r="A2">
            <v>0</v>
          </cell>
        </row>
      </sheetData>
      <sheetData sheetId="2637">
        <row r="2">
          <cell r="A2">
            <v>0</v>
          </cell>
        </row>
      </sheetData>
      <sheetData sheetId="2638">
        <row r="2">
          <cell r="A2">
            <v>0</v>
          </cell>
        </row>
      </sheetData>
      <sheetData sheetId="2639">
        <row r="2">
          <cell r="A2">
            <v>0</v>
          </cell>
        </row>
      </sheetData>
      <sheetData sheetId="2640">
        <row r="2">
          <cell r="A2">
            <v>0</v>
          </cell>
        </row>
      </sheetData>
      <sheetData sheetId="2641">
        <row r="2">
          <cell r="A2">
            <v>0</v>
          </cell>
        </row>
      </sheetData>
      <sheetData sheetId="2642">
        <row r="2">
          <cell r="A2">
            <v>0</v>
          </cell>
        </row>
      </sheetData>
      <sheetData sheetId="2643">
        <row r="2">
          <cell r="A2">
            <v>0</v>
          </cell>
        </row>
      </sheetData>
      <sheetData sheetId="2644">
        <row r="2">
          <cell r="A2">
            <v>0</v>
          </cell>
        </row>
      </sheetData>
      <sheetData sheetId="2645">
        <row r="2">
          <cell r="A2">
            <v>0</v>
          </cell>
        </row>
      </sheetData>
      <sheetData sheetId="2646">
        <row r="2">
          <cell r="A2">
            <v>0</v>
          </cell>
        </row>
      </sheetData>
      <sheetData sheetId="2647">
        <row r="2">
          <cell r="A2">
            <v>0</v>
          </cell>
        </row>
      </sheetData>
      <sheetData sheetId="2648">
        <row r="2">
          <cell r="A2">
            <v>0</v>
          </cell>
        </row>
      </sheetData>
      <sheetData sheetId="2649">
        <row r="2">
          <cell r="A2">
            <v>0</v>
          </cell>
        </row>
      </sheetData>
      <sheetData sheetId="2650">
        <row r="2">
          <cell r="A2">
            <v>0</v>
          </cell>
        </row>
      </sheetData>
      <sheetData sheetId="2651">
        <row r="2">
          <cell r="A2">
            <v>0</v>
          </cell>
        </row>
      </sheetData>
      <sheetData sheetId="2652">
        <row r="2">
          <cell r="A2">
            <v>0</v>
          </cell>
        </row>
      </sheetData>
      <sheetData sheetId="2653">
        <row r="2">
          <cell r="A2">
            <v>0</v>
          </cell>
        </row>
      </sheetData>
      <sheetData sheetId="2654">
        <row r="2">
          <cell r="A2">
            <v>0</v>
          </cell>
        </row>
      </sheetData>
      <sheetData sheetId="2655">
        <row r="2">
          <cell r="A2">
            <v>0</v>
          </cell>
        </row>
      </sheetData>
      <sheetData sheetId="2656">
        <row r="2">
          <cell r="A2">
            <v>0</v>
          </cell>
        </row>
      </sheetData>
      <sheetData sheetId="2657">
        <row r="2">
          <cell r="A2">
            <v>0</v>
          </cell>
        </row>
      </sheetData>
      <sheetData sheetId="2658">
        <row r="2">
          <cell r="A2">
            <v>0</v>
          </cell>
        </row>
      </sheetData>
      <sheetData sheetId="2659">
        <row r="2">
          <cell r="A2">
            <v>0</v>
          </cell>
        </row>
      </sheetData>
      <sheetData sheetId="2660">
        <row r="2">
          <cell r="A2">
            <v>0</v>
          </cell>
        </row>
      </sheetData>
      <sheetData sheetId="2661">
        <row r="2">
          <cell r="A2">
            <v>0</v>
          </cell>
        </row>
      </sheetData>
      <sheetData sheetId="2662">
        <row r="2">
          <cell r="A2">
            <v>0</v>
          </cell>
        </row>
      </sheetData>
      <sheetData sheetId="2663">
        <row r="2">
          <cell r="A2">
            <v>0</v>
          </cell>
        </row>
      </sheetData>
      <sheetData sheetId="2664">
        <row r="2">
          <cell r="A2">
            <v>0</v>
          </cell>
        </row>
      </sheetData>
      <sheetData sheetId="2665">
        <row r="2">
          <cell r="A2">
            <v>0</v>
          </cell>
        </row>
      </sheetData>
      <sheetData sheetId="2666">
        <row r="2">
          <cell r="A2">
            <v>0</v>
          </cell>
        </row>
      </sheetData>
      <sheetData sheetId="2667">
        <row r="2">
          <cell r="A2">
            <v>0</v>
          </cell>
        </row>
      </sheetData>
      <sheetData sheetId="2668">
        <row r="2">
          <cell r="A2">
            <v>0</v>
          </cell>
        </row>
      </sheetData>
      <sheetData sheetId="2669">
        <row r="2">
          <cell r="A2">
            <v>0</v>
          </cell>
        </row>
      </sheetData>
      <sheetData sheetId="2670">
        <row r="2">
          <cell r="A2">
            <v>0</v>
          </cell>
        </row>
      </sheetData>
      <sheetData sheetId="2671">
        <row r="2">
          <cell r="A2">
            <v>0</v>
          </cell>
        </row>
      </sheetData>
      <sheetData sheetId="2672">
        <row r="2">
          <cell r="A2">
            <v>0</v>
          </cell>
        </row>
      </sheetData>
      <sheetData sheetId="2673">
        <row r="2">
          <cell r="A2">
            <v>0</v>
          </cell>
        </row>
      </sheetData>
      <sheetData sheetId="2674">
        <row r="2">
          <cell r="A2">
            <v>0</v>
          </cell>
        </row>
      </sheetData>
      <sheetData sheetId="2675">
        <row r="2">
          <cell r="A2">
            <v>0</v>
          </cell>
        </row>
      </sheetData>
      <sheetData sheetId="2676">
        <row r="2">
          <cell r="A2">
            <v>0</v>
          </cell>
        </row>
      </sheetData>
      <sheetData sheetId="2677">
        <row r="2">
          <cell r="A2">
            <v>0</v>
          </cell>
        </row>
      </sheetData>
      <sheetData sheetId="2678">
        <row r="2">
          <cell r="A2">
            <v>0</v>
          </cell>
        </row>
      </sheetData>
      <sheetData sheetId="2679">
        <row r="2">
          <cell r="A2">
            <v>0</v>
          </cell>
        </row>
      </sheetData>
      <sheetData sheetId="2680">
        <row r="2">
          <cell r="A2">
            <v>0</v>
          </cell>
        </row>
      </sheetData>
      <sheetData sheetId="2681">
        <row r="2">
          <cell r="A2">
            <v>0</v>
          </cell>
        </row>
      </sheetData>
      <sheetData sheetId="2682">
        <row r="2">
          <cell r="A2">
            <v>0</v>
          </cell>
        </row>
      </sheetData>
      <sheetData sheetId="2683">
        <row r="2">
          <cell r="A2">
            <v>0</v>
          </cell>
        </row>
      </sheetData>
      <sheetData sheetId="2684">
        <row r="2">
          <cell r="A2">
            <v>0</v>
          </cell>
        </row>
      </sheetData>
      <sheetData sheetId="2685">
        <row r="2">
          <cell r="A2">
            <v>0</v>
          </cell>
        </row>
      </sheetData>
      <sheetData sheetId="2686">
        <row r="2">
          <cell r="A2">
            <v>0</v>
          </cell>
        </row>
      </sheetData>
      <sheetData sheetId="2687">
        <row r="2">
          <cell r="A2">
            <v>0</v>
          </cell>
        </row>
      </sheetData>
      <sheetData sheetId="2688">
        <row r="2">
          <cell r="A2">
            <v>0</v>
          </cell>
        </row>
      </sheetData>
      <sheetData sheetId="2689">
        <row r="2">
          <cell r="A2">
            <v>0</v>
          </cell>
        </row>
      </sheetData>
      <sheetData sheetId="2690">
        <row r="2">
          <cell r="A2">
            <v>0</v>
          </cell>
        </row>
      </sheetData>
      <sheetData sheetId="2691">
        <row r="2">
          <cell r="A2">
            <v>0</v>
          </cell>
        </row>
      </sheetData>
      <sheetData sheetId="2692">
        <row r="2">
          <cell r="A2">
            <v>0</v>
          </cell>
        </row>
      </sheetData>
      <sheetData sheetId="2693">
        <row r="2">
          <cell r="A2">
            <v>0</v>
          </cell>
        </row>
      </sheetData>
      <sheetData sheetId="2694">
        <row r="2">
          <cell r="A2">
            <v>0</v>
          </cell>
        </row>
      </sheetData>
      <sheetData sheetId="2695">
        <row r="2">
          <cell r="A2">
            <v>0</v>
          </cell>
        </row>
      </sheetData>
      <sheetData sheetId="2696">
        <row r="2">
          <cell r="A2">
            <v>0</v>
          </cell>
        </row>
      </sheetData>
      <sheetData sheetId="2697">
        <row r="2">
          <cell r="A2">
            <v>0</v>
          </cell>
        </row>
      </sheetData>
      <sheetData sheetId="2698">
        <row r="2">
          <cell r="A2">
            <v>0</v>
          </cell>
        </row>
      </sheetData>
      <sheetData sheetId="2699">
        <row r="2">
          <cell r="A2">
            <v>0</v>
          </cell>
        </row>
      </sheetData>
      <sheetData sheetId="2700">
        <row r="2">
          <cell r="A2">
            <v>0</v>
          </cell>
        </row>
      </sheetData>
      <sheetData sheetId="2701">
        <row r="2">
          <cell r="A2">
            <v>0</v>
          </cell>
        </row>
      </sheetData>
      <sheetData sheetId="2702">
        <row r="2">
          <cell r="A2">
            <v>0</v>
          </cell>
        </row>
      </sheetData>
      <sheetData sheetId="2703">
        <row r="2">
          <cell r="A2">
            <v>0</v>
          </cell>
        </row>
      </sheetData>
      <sheetData sheetId="2704">
        <row r="2">
          <cell r="A2">
            <v>0</v>
          </cell>
        </row>
      </sheetData>
      <sheetData sheetId="2705">
        <row r="2">
          <cell r="A2">
            <v>0</v>
          </cell>
        </row>
      </sheetData>
      <sheetData sheetId="2706">
        <row r="2">
          <cell r="A2">
            <v>0</v>
          </cell>
        </row>
      </sheetData>
      <sheetData sheetId="2707">
        <row r="2">
          <cell r="A2">
            <v>0</v>
          </cell>
        </row>
      </sheetData>
      <sheetData sheetId="2708">
        <row r="2">
          <cell r="A2">
            <v>0</v>
          </cell>
        </row>
      </sheetData>
      <sheetData sheetId="2709">
        <row r="2">
          <cell r="A2">
            <v>0</v>
          </cell>
        </row>
      </sheetData>
      <sheetData sheetId="2710">
        <row r="2">
          <cell r="A2">
            <v>0</v>
          </cell>
        </row>
      </sheetData>
      <sheetData sheetId="2711">
        <row r="2">
          <cell r="A2">
            <v>0</v>
          </cell>
        </row>
      </sheetData>
      <sheetData sheetId="2712">
        <row r="2">
          <cell r="A2">
            <v>0</v>
          </cell>
        </row>
      </sheetData>
      <sheetData sheetId="2713">
        <row r="2">
          <cell r="A2">
            <v>0</v>
          </cell>
        </row>
      </sheetData>
      <sheetData sheetId="2714">
        <row r="2">
          <cell r="A2">
            <v>0</v>
          </cell>
        </row>
      </sheetData>
      <sheetData sheetId="2715">
        <row r="2">
          <cell r="A2">
            <v>0</v>
          </cell>
        </row>
      </sheetData>
      <sheetData sheetId="2716">
        <row r="2">
          <cell r="A2">
            <v>0</v>
          </cell>
        </row>
      </sheetData>
      <sheetData sheetId="2717">
        <row r="2">
          <cell r="A2">
            <v>0</v>
          </cell>
        </row>
      </sheetData>
      <sheetData sheetId="2718">
        <row r="2">
          <cell r="A2">
            <v>0</v>
          </cell>
        </row>
      </sheetData>
      <sheetData sheetId="2719">
        <row r="2">
          <cell r="A2">
            <v>0</v>
          </cell>
        </row>
      </sheetData>
      <sheetData sheetId="2720">
        <row r="2">
          <cell r="A2">
            <v>0</v>
          </cell>
        </row>
      </sheetData>
      <sheetData sheetId="2721">
        <row r="2">
          <cell r="A2">
            <v>0</v>
          </cell>
        </row>
      </sheetData>
      <sheetData sheetId="2722">
        <row r="2">
          <cell r="A2">
            <v>0</v>
          </cell>
        </row>
      </sheetData>
      <sheetData sheetId="2723">
        <row r="2">
          <cell r="A2">
            <v>0</v>
          </cell>
        </row>
      </sheetData>
      <sheetData sheetId="2724">
        <row r="2">
          <cell r="A2">
            <v>0</v>
          </cell>
        </row>
      </sheetData>
      <sheetData sheetId="2725">
        <row r="2">
          <cell r="A2">
            <v>0</v>
          </cell>
        </row>
      </sheetData>
      <sheetData sheetId="2726">
        <row r="2">
          <cell r="A2">
            <v>0</v>
          </cell>
        </row>
      </sheetData>
      <sheetData sheetId="2727">
        <row r="2">
          <cell r="A2">
            <v>0</v>
          </cell>
        </row>
      </sheetData>
      <sheetData sheetId="2728">
        <row r="2">
          <cell r="A2">
            <v>0</v>
          </cell>
        </row>
      </sheetData>
      <sheetData sheetId="2729">
        <row r="2">
          <cell r="A2">
            <v>0</v>
          </cell>
        </row>
      </sheetData>
      <sheetData sheetId="2730">
        <row r="2">
          <cell r="A2">
            <v>0</v>
          </cell>
        </row>
      </sheetData>
      <sheetData sheetId="2731">
        <row r="2">
          <cell r="A2">
            <v>0</v>
          </cell>
        </row>
      </sheetData>
      <sheetData sheetId="2732">
        <row r="2">
          <cell r="A2">
            <v>0</v>
          </cell>
        </row>
      </sheetData>
      <sheetData sheetId="2733">
        <row r="2">
          <cell r="A2">
            <v>0</v>
          </cell>
        </row>
      </sheetData>
      <sheetData sheetId="2734">
        <row r="2">
          <cell r="A2">
            <v>0</v>
          </cell>
        </row>
      </sheetData>
      <sheetData sheetId="2735">
        <row r="2">
          <cell r="A2">
            <v>0</v>
          </cell>
        </row>
      </sheetData>
      <sheetData sheetId="2736">
        <row r="2">
          <cell r="A2">
            <v>0</v>
          </cell>
        </row>
      </sheetData>
      <sheetData sheetId="2737">
        <row r="2">
          <cell r="A2">
            <v>0</v>
          </cell>
        </row>
      </sheetData>
      <sheetData sheetId="2738">
        <row r="2">
          <cell r="A2">
            <v>0</v>
          </cell>
        </row>
      </sheetData>
      <sheetData sheetId="2739">
        <row r="2">
          <cell r="A2">
            <v>0</v>
          </cell>
        </row>
      </sheetData>
      <sheetData sheetId="2740">
        <row r="2">
          <cell r="A2">
            <v>0</v>
          </cell>
        </row>
      </sheetData>
      <sheetData sheetId="2741">
        <row r="2">
          <cell r="A2">
            <v>0</v>
          </cell>
        </row>
      </sheetData>
      <sheetData sheetId="2742">
        <row r="2">
          <cell r="A2">
            <v>0</v>
          </cell>
        </row>
      </sheetData>
      <sheetData sheetId="2743">
        <row r="2">
          <cell r="A2">
            <v>0</v>
          </cell>
        </row>
      </sheetData>
      <sheetData sheetId="2744">
        <row r="2">
          <cell r="A2">
            <v>0</v>
          </cell>
        </row>
      </sheetData>
      <sheetData sheetId="2745">
        <row r="2">
          <cell r="A2">
            <v>0</v>
          </cell>
        </row>
      </sheetData>
      <sheetData sheetId="2746">
        <row r="2">
          <cell r="A2">
            <v>0</v>
          </cell>
        </row>
      </sheetData>
      <sheetData sheetId="2747">
        <row r="2">
          <cell r="A2">
            <v>0</v>
          </cell>
        </row>
      </sheetData>
      <sheetData sheetId="2748">
        <row r="2">
          <cell r="A2">
            <v>0</v>
          </cell>
        </row>
      </sheetData>
      <sheetData sheetId="2749">
        <row r="2">
          <cell r="A2">
            <v>0</v>
          </cell>
        </row>
      </sheetData>
      <sheetData sheetId="2750">
        <row r="2">
          <cell r="A2">
            <v>0</v>
          </cell>
        </row>
      </sheetData>
      <sheetData sheetId="2751">
        <row r="2">
          <cell r="A2">
            <v>0</v>
          </cell>
        </row>
      </sheetData>
      <sheetData sheetId="2752">
        <row r="2">
          <cell r="A2">
            <v>0</v>
          </cell>
        </row>
      </sheetData>
      <sheetData sheetId="2753">
        <row r="2">
          <cell r="A2">
            <v>0</v>
          </cell>
        </row>
      </sheetData>
      <sheetData sheetId="2754">
        <row r="2">
          <cell r="A2">
            <v>0</v>
          </cell>
        </row>
      </sheetData>
      <sheetData sheetId="2755">
        <row r="2">
          <cell r="A2">
            <v>0</v>
          </cell>
        </row>
      </sheetData>
      <sheetData sheetId="2756">
        <row r="2">
          <cell r="A2">
            <v>0</v>
          </cell>
        </row>
      </sheetData>
      <sheetData sheetId="2757">
        <row r="2">
          <cell r="A2">
            <v>0</v>
          </cell>
        </row>
      </sheetData>
      <sheetData sheetId="2758">
        <row r="2">
          <cell r="A2">
            <v>0</v>
          </cell>
        </row>
      </sheetData>
      <sheetData sheetId="2759">
        <row r="2">
          <cell r="A2">
            <v>0</v>
          </cell>
        </row>
      </sheetData>
      <sheetData sheetId="2760">
        <row r="2">
          <cell r="A2">
            <v>0</v>
          </cell>
        </row>
      </sheetData>
      <sheetData sheetId="2761">
        <row r="2">
          <cell r="A2">
            <v>0</v>
          </cell>
        </row>
      </sheetData>
      <sheetData sheetId="2762">
        <row r="2">
          <cell r="A2">
            <v>0</v>
          </cell>
        </row>
      </sheetData>
      <sheetData sheetId="2763">
        <row r="2">
          <cell r="A2">
            <v>0</v>
          </cell>
        </row>
      </sheetData>
      <sheetData sheetId="2764">
        <row r="2">
          <cell r="A2">
            <v>0</v>
          </cell>
        </row>
      </sheetData>
      <sheetData sheetId="2765">
        <row r="2">
          <cell r="A2">
            <v>0</v>
          </cell>
        </row>
      </sheetData>
      <sheetData sheetId="2766">
        <row r="2">
          <cell r="A2">
            <v>0</v>
          </cell>
        </row>
      </sheetData>
      <sheetData sheetId="2767">
        <row r="2">
          <cell r="A2">
            <v>0</v>
          </cell>
        </row>
      </sheetData>
      <sheetData sheetId="2768">
        <row r="2">
          <cell r="A2">
            <v>0</v>
          </cell>
        </row>
      </sheetData>
      <sheetData sheetId="2769">
        <row r="2">
          <cell r="A2">
            <v>0</v>
          </cell>
        </row>
      </sheetData>
      <sheetData sheetId="2770">
        <row r="2">
          <cell r="A2">
            <v>0</v>
          </cell>
        </row>
      </sheetData>
      <sheetData sheetId="2771">
        <row r="2">
          <cell r="A2">
            <v>0</v>
          </cell>
        </row>
      </sheetData>
      <sheetData sheetId="2772">
        <row r="2">
          <cell r="A2">
            <v>0</v>
          </cell>
        </row>
      </sheetData>
      <sheetData sheetId="2773">
        <row r="2">
          <cell r="A2">
            <v>0</v>
          </cell>
        </row>
      </sheetData>
      <sheetData sheetId="2774">
        <row r="2">
          <cell r="A2">
            <v>0</v>
          </cell>
        </row>
      </sheetData>
      <sheetData sheetId="2775">
        <row r="2">
          <cell r="A2">
            <v>0</v>
          </cell>
        </row>
      </sheetData>
      <sheetData sheetId="2776">
        <row r="2">
          <cell r="A2">
            <v>0</v>
          </cell>
        </row>
      </sheetData>
      <sheetData sheetId="2777">
        <row r="2">
          <cell r="A2">
            <v>0</v>
          </cell>
        </row>
      </sheetData>
      <sheetData sheetId="2778">
        <row r="2">
          <cell r="A2">
            <v>0</v>
          </cell>
        </row>
      </sheetData>
      <sheetData sheetId="2779">
        <row r="2">
          <cell r="A2">
            <v>0</v>
          </cell>
        </row>
      </sheetData>
      <sheetData sheetId="2780"/>
      <sheetData sheetId="2781">
        <row r="2">
          <cell r="A2">
            <v>0</v>
          </cell>
        </row>
      </sheetData>
      <sheetData sheetId="2782">
        <row r="2">
          <cell r="A2">
            <v>0</v>
          </cell>
        </row>
      </sheetData>
      <sheetData sheetId="2783">
        <row r="2">
          <cell r="A2">
            <v>0</v>
          </cell>
        </row>
      </sheetData>
      <sheetData sheetId="2784">
        <row r="2">
          <cell r="A2">
            <v>0</v>
          </cell>
        </row>
      </sheetData>
      <sheetData sheetId="2785">
        <row r="2">
          <cell r="A2">
            <v>0</v>
          </cell>
        </row>
      </sheetData>
      <sheetData sheetId="2786">
        <row r="2">
          <cell r="A2" t="str">
            <v>FORMULARIO N° 4</v>
          </cell>
        </row>
      </sheetData>
      <sheetData sheetId="2787">
        <row r="2">
          <cell r="A2">
            <v>0</v>
          </cell>
        </row>
      </sheetData>
      <sheetData sheetId="2788">
        <row r="2">
          <cell r="B2">
            <v>0</v>
          </cell>
        </row>
      </sheetData>
      <sheetData sheetId="2789">
        <row r="5">
          <cell r="A5" t="str">
            <v>OFERTA ECONÓMICA DETALLADA</v>
          </cell>
        </row>
      </sheetData>
      <sheetData sheetId="2790"/>
      <sheetData sheetId="2791"/>
      <sheetData sheetId="2792"/>
      <sheetData sheetId="2793">
        <row r="2">
          <cell r="A2">
            <v>0</v>
          </cell>
        </row>
      </sheetData>
      <sheetData sheetId="2794">
        <row r="2">
          <cell r="A2">
            <v>0</v>
          </cell>
        </row>
      </sheetData>
      <sheetData sheetId="2795">
        <row r="2">
          <cell r="A2">
            <v>0</v>
          </cell>
        </row>
      </sheetData>
      <sheetData sheetId="2796">
        <row r="2">
          <cell r="A2">
            <v>0</v>
          </cell>
        </row>
      </sheetData>
      <sheetData sheetId="2797">
        <row r="2">
          <cell r="A2">
            <v>0</v>
          </cell>
        </row>
      </sheetData>
      <sheetData sheetId="2798">
        <row r="2">
          <cell r="A2">
            <v>0</v>
          </cell>
        </row>
      </sheetData>
      <sheetData sheetId="2799">
        <row r="2">
          <cell r="A2">
            <v>0</v>
          </cell>
        </row>
      </sheetData>
      <sheetData sheetId="2800">
        <row r="2">
          <cell r="A2">
            <v>0</v>
          </cell>
        </row>
      </sheetData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>
        <row r="2">
          <cell r="A2">
            <v>0</v>
          </cell>
        </row>
      </sheetData>
      <sheetData sheetId="2809"/>
      <sheetData sheetId="2810"/>
      <sheetData sheetId="2811"/>
      <sheetData sheetId="2812"/>
      <sheetData sheetId="2813">
        <row r="2">
          <cell r="A2" t="str">
            <v>Locación</v>
          </cell>
        </row>
      </sheetData>
      <sheetData sheetId="2814" refreshError="1"/>
      <sheetData sheetId="2815" refreshError="1"/>
      <sheetData sheetId="2816" refreshError="1"/>
      <sheetData sheetId="2817" refreshError="1"/>
      <sheetData sheetId="2818">
        <row r="2">
          <cell r="A2">
            <v>0</v>
          </cell>
        </row>
      </sheetData>
      <sheetData sheetId="2819" refreshError="1"/>
      <sheetData sheetId="2820" refreshError="1"/>
      <sheetData sheetId="2821" refreshError="1"/>
      <sheetData sheetId="2822" refreshError="1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/>
      <sheetData sheetId="2834"/>
      <sheetData sheetId="2835">
        <row r="2">
          <cell r="A2">
            <v>0</v>
          </cell>
        </row>
      </sheetData>
      <sheetData sheetId="2836"/>
      <sheetData sheetId="2837"/>
      <sheetData sheetId="2838"/>
      <sheetData sheetId="2839" refreshError="1"/>
      <sheetData sheetId="2840"/>
      <sheetData sheetId="2841"/>
      <sheetData sheetId="2842"/>
      <sheetData sheetId="2843"/>
      <sheetData sheetId="2844"/>
      <sheetData sheetId="2845"/>
      <sheetData sheetId="2846"/>
      <sheetData sheetId="2847"/>
      <sheetData sheetId="2848"/>
      <sheetData sheetId="2849"/>
      <sheetData sheetId="2850"/>
      <sheetData sheetId="2851"/>
      <sheetData sheetId="2852"/>
      <sheetData sheetId="2853">
        <row r="2">
          <cell r="A2">
            <v>0</v>
          </cell>
        </row>
      </sheetData>
      <sheetData sheetId="2854"/>
      <sheetData sheetId="2855"/>
      <sheetData sheetId="2856"/>
      <sheetData sheetId="2857"/>
      <sheetData sheetId="2858"/>
      <sheetData sheetId="2859"/>
      <sheetData sheetId="2860"/>
      <sheetData sheetId="2861"/>
      <sheetData sheetId="2862"/>
      <sheetData sheetId="2863"/>
      <sheetData sheetId="2864"/>
      <sheetData sheetId="2865">
        <row r="2">
          <cell r="A2">
            <v>0</v>
          </cell>
        </row>
      </sheetData>
      <sheetData sheetId="2866"/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/>
      <sheetData sheetId="2877">
        <row r="2">
          <cell r="A2">
            <v>0</v>
          </cell>
        </row>
      </sheetData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>
        <row r="2">
          <cell r="A2">
            <v>0</v>
          </cell>
        </row>
      </sheetData>
      <sheetData sheetId="2890"/>
      <sheetData sheetId="2891">
        <row r="2">
          <cell r="A2">
            <v>0</v>
          </cell>
        </row>
      </sheetData>
      <sheetData sheetId="2892">
        <row r="2">
          <cell r="A2">
            <v>0</v>
          </cell>
        </row>
      </sheetData>
      <sheetData sheetId="2893">
        <row r="2">
          <cell r="A2">
            <v>0</v>
          </cell>
        </row>
      </sheetData>
      <sheetData sheetId="2894">
        <row r="2">
          <cell r="A2">
            <v>0</v>
          </cell>
        </row>
      </sheetData>
      <sheetData sheetId="2895">
        <row r="2">
          <cell r="A2">
            <v>0</v>
          </cell>
        </row>
      </sheetData>
      <sheetData sheetId="2896">
        <row r="2">
          <cell r="A2">
            <v>0</v>
          </cell>
        </row>
      </sheetData>
      <sheetData sheetId="2897">
        <row r="2">
          <cell r="A2">
            <v>0</v>
          </cell>
        </row>
      </sheetData>
      <sheetData sheetId="2898">
        <row r="2">
          <cell r="A2">
            <v>0</v>
          </cell>
        </row>
      </sheetData>
      <sheetData sheetId="2899">
        <row r="2">
          <cell r="A2">
            <v>0</v>
          </cell>
        </row>
      </sheetData>
      <sheetData sheetId="2900">
        <row r="2">
          <cell r="A2">
            <v>0</v>
          </cell>
        </row>
      </sheetData>
      <sheetData sheetId="2901">
        <row r="2">
          <cell r="A2">
            <v>0</v>
          </cell>
        </row>
      </sheetData>
      <sheetData sheetId="2902">
        <row r="2">
          <cell r="A2">
            <v>0</v>
          </cell>
        </row>
      </sheetData>
      <sheetData sheetId="2903">
        <row r="2">
          <cell r="A2">
            <v>0</v>
          </cell>
        </row>
      </sheetData>
      <sheetData sheetId="2904">
        <row r="2">
          <cell r="A2">
            <v>0</v>
          </cell>
        </row>
      </sheetData>
      <sheetData sheetId="2905">
        <row r="2">
          <cell r="A2">
            <v>0</v>
          </cell>
        </row>
      </sheetData>
      <sheetData sheetId="2906">
        <row r="2">
          <cell r="A2">
            <v>0</v>
          </cell>
        </row>
      </sheetData>
      <sheetData sheetId="2907">
        <row r="2">
          <cell r="A2">
            <v>0</v>
          </cell>
        </row>
      </sheetData>
      <sheetData sheetId="2908">
        <row r="2">
          <cell r="A2">
            <v>0</v>
          </cell>
        </row>
      </sheetData>
      <sheetData sheetId="2909">
        <row r="2">
          <cell r="A2">
            <v>0</v>
          </cell>
        </row>
      </sheetData>
      <sheetData sheetId="2910">
        <row r="2">
          <cell r="A2">
            <v>0</v>
          </cell>
        </row>
      </sheetData>
      <sheetData sheetId="2911">
        <row r="2">
          <cell r="A2">
            <v>0</v>
          </cell>
        </row>
      </sheetData>
      <sheetData sheetId="2912">
        <row r="2">
          <cell r="A2">
            <v>0</v>
          </cell>
        </row>
      </sheetData>
      <sheetData sheetId="2913">
        <row r="2">
          <cell r="A2">
            <v>0</v>
          </cell>
        </row>
      </sheetData>
      <sheetData sheetId="2914">
        <row r="2">
          <cell r="A2">
            <v>0</v>
          </cell>
        </row>
      </sheetData>
      <sheetData sheetId="2915">
        <row r="2">
          <cell r="A2">
            <v>0</v>
          </cell>
        </row>
      </sheetData>
      <sheetData sheetId="2916">
        <row r="2">
          <cell r="A2">
            <v>0</v>
          </cell>
        </row>
      </sheetData>
      <sheetData sheetId="2917">
        <row r="2">
          <cell r="A2">
            <v>0</v>
          </cell>
        </row>
      </sheetData>
      <sheetData sheetId="2918">
        <row r="2">
          <cell r="A2">
            <v>0</v>
          </cell>
        </row>
      </sheetData>
      <sheetData sheetId="2919">
        <row r="2">
          <cell r="A2">
            <v>0</v>
          </cell>
        </row>
      </sheetData>
      <sheetData sheetId="2920">
        <row r="2">
          <cell r="A2">
            <v>0</v>
          </cell>
        </row>
      </sheetData>
      <sheetData sheetId="2921">
        <row r="2">
          <cell r="A2">
            <v>0</v>
          </cell>
        </row>
      </sheetData>
      <sheetData sheetId="2922">
        <row r="2">
          <cell r="A2">
            <v>0</v>
          </cell>
        </row>
      </sheetData>
      <sheetData sheetId="2923">
        <row r="2">
          <cell r="A2">
            <v>0</v>
          </cell>
        </row>
      </sheetData>
      <sheetData sheetId="2924">
        <row r="2">
          <cell r="A2">
            <v>0</v>
          </cell>
        </row>
      </sheetData>
      <sheetData sheetId="2925">
        <row r="2">
          <cell r="A2">
            <v>0</v>
          </cell>
        </row>
      </sheetData>
      <sheetData sheetId="2926">
        <row r="2">
          <cell r="A2">
            <v>0</v>
          </cell>
        </row>
      </sheetData>
      <sheetData sheetId="2927">
        <row r="2">
          <cell r="A2">
            <v>0</v>
          </cell>
        </row>
      </sheetData>
      <sheetData sheetId="2928">
        <row r="2">
          <cell r="A2">
            <v>0</v>
          </cell>
        </row>
      </sheetData>
      <sheetData sheetId="2929">
        <row r="2">
          <cell r="A2">
            <v>0</v>
          </cell>
        </row>
      </sheetData>
      <sheetData sheetId="2930">
        <row r="2">
          <cell r="A2">
            <v>0</v>
          </cell>
        </row>
      </sheetData>
      <sheetData sheetId="2931">
        <row r="2">
          <cell r="A2">
            <v>0</v>
          </cell>
        </row>
      </sheetData>
      <sheetData sheetId="2932">
        <row r="2">
          <cell r="A2">
            <v>0</v>
          </cell>
        </row>
      </sheetData>
      <sheetData sheetId="2933">
        <row r="2">
          <cell r="A2">
            <v>0</v>
          </cell>
        </row>
      </sheetData>
      <sheetData sheetId="2934">
        <row r="2">
          <cell r="A2">
            <v>0</v>
          </cell>
        </row>
      </sheetData>
      <sheetData sheetId="2935">
        <row r="2">
          <cell r="A2">
            <v>0</v>
          </cell>
        </row>
      </sheetData>
      <sheetData sheetId="2936">
        <row r="2">
          <cell r="A2">
            <v>0</v>
          </cell>
        </row>
      </sheetData>
      <sheetData sheetId="2937">
        <row r="2">
          <cell r="A2">
            <v>0</v>
          </cell>
        </row>
      </sheetData>
      <sheetData sheetId="2938">
        <row r="2">
          <cell r="A2">
            <v>0</v>
          </cell>
        </row>
      </sheetData>
      <sheetData sheetId="2939">
        <row r="2">
          <cell r="A2">
            <v>0</v>
          </cell>
        </row>
      </sheetData>
      <sheetData sheetId="2940">
        <row r="2">
          <cell r="A2">
            <v>0</v>
          </cell>
        </row>
      </sheetData>
      <sheetData sheetId="2941">
        <row r="2">
          <cell r="A2">
            <v>0</v>
          </cell>
        </row>
      </sheetData>
      <sheetData sheetId="2942">
        <row r="2">
          <cell r="A2">
            <v>0</v>
          </cell>
        </row>
      </sheetData>
      <sheetData sheetId="2943">
        <row r="2">
          <cell r="A2">
            <v>0</v>
          </cell>
        </row>
      </sheetData>
      <sheetData sheetId="2944">
        <row r="2">
          <cell r="A2">
            <v>0</v>
          </cell>
        </row>
      </sheetData>
      <sheetData sheetId="2945">
        <row r="2">
          <cell r="A2">
            <v>0</v>
          </cell>
        </row>
      </sheetData>
      <sheetData sheetId="2946">
        <row r="2">
          <cell r="A2">
            <v>0</v>
          </cell>
        </row>
      </sheetData>
      <sheetData sheetId="2947">
        <row r="2">
          <cell r="A2">
            <v>0</v>
          </cell>
        </row>
      </sheetData>
      <sheetData sheetId="2948">
        <row r="2">
          <cell r="A2">
            <v>0</v>
          </cell>
        </row>
      </sheetData>
      <sheetData sheetId="2949">
        <row r="2">
          <cell r="A2">
            <v>0</v>
          </cell>
        </row>
      </sheetData>
      <sheetData sheetId="2950">
        <row r="2">
          <cell r="A2">
            <v>0</v>
          </cell>
        </row>
      </sheetData>
      <sheetData sheetId="2951">
        <row r="2">
          <cell r="A2">
            <v>0</v>
          </cell>
        </row>
      </sheetData>
      <sheetData sheetId="2952">
        <row r="2">
          <cell r="A2">
            <v>0</v>
          </cell>
        </row>
      </sheetData>
      <sheetData sheetId="2953">
        <row r="2">
          <cell r="A2">
            <v>0</v>
          </cell>
        </row>
      </sheetData>
      <sheetData sheetId="2954">
        <row r="2">
          <cell r="A2">
            <v>0</v>
          </cell>
        </row>
      </sheetData>
      <sheetData sheetId="2955">
        <row r="2">
          <cell r="A2">
            <v>0</v>
          </cell>
        </row>
      </sheetData>
      <sheetData sheetId="2956">
        <row r="2">
          <cell r="A2">
            <v>0</v>
          </cell>
        </row>
      </sheetData>
      <sheetData sheetId="2957">
        <row r="2">
          <cell r="A2">
            <v>0</v>
          </cell>
        </row>
      </sheetData>
      <sheetData sheetId="2958">
        <row r="2">
          <cell r="A2">
            <v>0</v>
          </cell>
        </row>
      </sheetData>
      <sheetData sheetId="2959">
        <row r="2">
          <cell r="A2">
            <v>0</v>
          </cell>
        </row>
      </sheetData>
      <sheetData sheetId="2960">
        <row r="2">
          <cell r="A2">
            <v>0</v>
          </cell>
        </row>
      </sheetData>
      <sheetData sheetId="2961">
        <row r="2">
          <cell r="A2">
            <v>0</v>
          </cell>
        </row>
      </sheetData>
      <sheetData sheetId="2962">
        <row r="2">
          <cell r="A2">
            <v>0</v>
          </cell>
        </row>
      </sheetData>
      <sheetData sheetId="2963">
        <row r="2">
          <cell r="A2">
            <v>0</v>
          </cell>
        </row>
      </sheetData>
      <sheetData sheetId="2964">
        <row r="2">
          <cell r="A2">
            <v>0</v>
          </cell>
        </row>
      </sheetData>
      <sheetData sheetId="2965">
        <row r="2">
          <cell r="A2">
            <v>0</v>
          </cell>
        </row>
      </sheetData>
      <sheetData sheetId="2966">
        <row r="2">
          <cell r="A2">
            <v>0</v>
          </cell>
        </row>
      </sheetData>
      <sheetData sheetId="2967">
        <row r="2">
          <cell r="A2">
            <v>0</v>
          </cell>
        </row>
      </sheetData>
      <sheetData sheetId="2968">
        <row r="2">
          <cell r="A2">
            <v>0</v>
          </cell>
        </row>
      </sheetData>
      <sheetData sheetId="2969">
        <row r="2">
          <cell r="A2">
            <v>0</v>
          </cell>
        </row>
      </sheetData>
      <sheetData sheetId="2970">
        <row r="2">
          <cell r="A2">
            <v>0</v>
          </cell>
        </row>
      </sheetData>
      <sheetData sheetId="2971">
        <row r="2">
          <cell r="A2">
            <v>0</v>
          </cell>
        </row>
      </sheetData>
      <sheetData sheetId="2972">
        <row r="2">
          <cell r="A2">
            <v>0</v>
          </cell>
        </row>
      </sheetData>
      <sheetData sheetId="2973">
        <row r="2">
          <cell r="A2">
            <v>0</v>
          </cell>
        </row>
      </sheetData>
      <sheetData sheetId="2974">
        <row r="2">
          <cell r="A2">
            <v>0</v>
          </cell>
        </row>
      </sheetData>
      <sheetData sheetId="2975">
        <row r="2">
          <cell r="A2">
            <v>0</v>
          </cell>
        </row>
      </sheetData>
      <sheetData sheetId="2976">
        <row r="2">
          <cell r="A2">
            <v>0</v>
          </cell>
        </row>
      </sheetData>
      <sheetData sheetId="2977">
        <row r="2">
          <cell r="A2">
            <v>0</v>
          </cell>
        </row>
      </sheetData>
      <sheetData sheetId="2978">
        <row r="2">
          <cell r="A2">
            <v>0</v>
          </cell>
        </row>
      </sheetData>
      <sheetData sheetId="2979">
        <row r="2">
          <cell r="A2">
            <v>0</v>
          </cell>
        </row>
      </sheetData>
      <sheetData sheetId="2980">
        <row r="2">
          <cell r="A2">
            <v>0</v>
          </cell>
        </row>
      </sheetData>
      <sheetData sheetId="2981">
        <row r="2">
          <cell r="A2">
            <v>0</v>
          </cell>
        </row>
      </sheetData>
      <sheetData sheetId="2982">
        <row r="2">
          <cell r="A2">
            <v>0</v>
          </cell>
        </row>
      </sheetData>
      <sheetData sheetId="2983">
        <row r="2">
          <cell r="A2">
            <v>0</v>
          </cell>
        </row>
      </sheetData>
      <sheetData sheetId="2984">
        <row r="2">
          <cell r="A2">
            <v>0</v>
          </cell>
        </row>
      </sheetData>
      <sheetData sheetId="2985">
        <row r="2">
          <cell r="A2">
            <v>0</v>
          </cell>
        </row>
      </sheetData>
      <sheetData sheetId="2986">
        <row r="2">
          <cell r="A2">
            <v>0</v>
          </cell>
        </row>
      </sheetData>
      <sheetData sheetId="2987">
        <row r="2">
          <cell r="A2">
            <v>0</v>
          </cell>
        </row>
      </sheetData>
      <sheetData sheetId="2988">
        <row r="2">
          <cell r="A2">
            <v>0</v>
          </cell>
        </row>
      </sheetData>
      <sheetData sheetId="2989">
        <row r="2">
          <cell r="A2">
            <v>0</v>
          </cell>
        </row>
      </sheetData>
      <sheetData sheetId="2990">
        <row r="2">
          <cell r="A2">
            <v>0</v>
          </cell>
        </row>
      </sheetData>
      <sheetData sheetId="2991">
        <row r="2">
          <cell r="A2">
            <v>0</v>
          </cell>
        </row>
      </sheetData>
      <sheetData sheetId="2992">
        <row r="2">
          <cell r="A2">
            <v>0</v>
          </cell>
        </row>
      </sheetData>
      <sheetData sheetId="2993">
        <row r="2">
          <cell r="A2">
            <v>0</v>
          </cell>
        </row>
      </sheetData>
      <sheetData sheetId="2994">
        <row r="2">
          <cell r="A2">
            <v>0</v>
          </cell>
        </row>
      </sheetData>
      <sheetData sheetId="2995">
        <row r="2">
          <cell r="A2">
            <v>0</v>
          </cell>
        </row>
      </sheetData>
      <sheetData sheetId="2996">
        <row r="2">
          <cell r="A2">
            <v>0</v>
          </cell>
        </row>
      </sheetData>
      <sheetData sheetId="2997">
        <row r="2">
          <cell r="A2">
            <v>0</v>
          </cell>
        </row>
      </sheetData>
      <sheetData sheetId="2998">
        <row r="2">
          <cell r="A2">
            <v>0</v>
          </cell>
        </row>
      </sheetData>
      <sheetData sheetId="2999">
        <row r="2">
          <cell r="A2">
            <v>0</v>
          </cell>
        </row>
      </sheetData>
      <sheetData sheetId="3000">
        <row r="2">
          <cell r="A2">
            <v>0</v>
          </cell>
        </row>
      </sheetData>
      <sheetData sheetId="3001">
        <row r="2">
          <cell r="A2">
            <v>0</v>
          </cell>
        </row>
      </sheetData>
      <sheetData sheetId="3002">
        <row r="2">
          <cell r="A2">
            <v>0</v>
          </cell>
        </row>
      </sheetData>
      <sheetData sheetId="3003">
        <row r="2">
          <cell r="A2">
            <v>0</v>
          </cell>
        </row>
      </sheetData>
      <sheetData sheetId="3004">
        <row r="2">
          <cell r="A2">
            <v>0</v>
          </cell>
        </row>
      </sheetData>
      <sheetData sheetId="3005">
        <row r="2">
          <cell r="A2">
            <v>0</v>
          </cell>
        </row>
      </sheetData>
      <sheetData sheetId="3006">
        <row r="2">
          <cell r="A2">
            <v>0</v>
          </cell>
        </row>
      </sheetData>
      <sheetData sheetId="3007">
        <row r="2">
          <cell r="A2">
            <v>0</v>
          </cell>
        </row>
      </sheetData>
      <sheetData sheetId="3008">
        <row r="2">
          <cell r="A2">
            <v>0</v>
          </cell>
        </row>
      </sheetData>
      <sheetData sheetId="3009">
        <row r="2">
          <cell r="A2">
            <v>0</v>
          </cell>
        </row>
      </sheetData>
      <sheetData sheetId="3010">
        <row r="2">
          <cell r="A2">
            <v>0</v>
          </cell>
        </row>
      </sheetData>
      <sheetData sheetId="3011">
        <row r="2">
          <cell r="A2">
            <v>0</v>
          </cell>
        </row>
      </sheetData>
      <sheetData sheetId="3012">
        <row r="2">
          <cell r="A2">
            <v>0</v>
          </cell>
        </row>
      </sheetData>
      <sheetData sheetId="3013">
        <row r="2">
          <cell r="A2">
            <v>0</v>
          </cell>
        </row>
      </sheetData>
      <sheetData sheetId="3014">
        <row r="2">
          <cell r="A2">
            <v>0</v>
          </cell>
        </row>
      </sheetData>
      <sheetData sheetId="3015">
        <row r="2">
          <cell r="A2">
            <v>0</v>
          </cell>
        </row>
      </sheetData>
      <sheetData sheetId="3016">
        <row r="2">
          <cell r="A2">
            <v>0</v>
          </cell>
        </row>
      </sheetData>
      <sheetData sheetId="3017">
        <row r="2">
          <cell r="A2">
            <v>0</v>
          </cell>
        </row>
      </sheetData>
      <sheetData sheetId="3018">
        <row r="2">
          <cell r="A2">
            <v>0</v>
          </cell>
        </row>
      </sheetData>
      <sheetData sheetId="3019">
        <row r="2">
          <cell r="A2">
            <v>0</v>
          </cell>
        </row>
      </sheetData>
      <sheetData sheetId="3020">
        <row r="2">
          <cell r="A2">
            <v>0</v>
          </cell>
        </row>
      </sheetData>
      <sheetData sheetId="3021">
        <row r="2">
          <cell r="A2">
            <v>0</v>
          </cell>
        </row>
      </sheetData>
      <sheetData sheetId="3022">
        <row r="2">
          <cell r="A2">
            <v>0</v>
          </cell>
        </row>
      </sheetData>
      <sheetData sheetId="3023">
        <row r="2">
          <cell r="A2">
            <v>0</v>
          </cell>
        </row>
      </sheetData>
      <sheetData sheetId="3024">
        <row r="2">
          <cell r="A2">
            <v>0</v>
          </cell>
        </row>
      </sheetData>
      <sheetData sheetId="3025">
        <row r="2">
          <cell r="A2">
            <v>0</v>
          </cell>
        </row>
      </sheetData>
      <sheetData sheetId="3026">
        <row r="2">
          <cell r="A2">
            <v>0</v>
          </cell>
        </row>
      </sheetData>
      <sheetData sheetId="3027">
        <row r="2">
          <cell r="A2">
            <v>0</v>
          </cell>
        </row>
      </sheetData>
      <sheetData sheetId="3028">
        <row r="2">
          <cell r="A2">
            <v>0</v>
          </cell>
        </row>
      </sheetData>
      <sheetData sheetId="3029">
        <row r="2">
          <cell r="A2">
            <v>0</v>
          </cell>
        </row>
      </sheetData>
      <sheetData sheetId="3030">
        <row r="2">
          <cell r="A2">
            <v>0</v>
          </cell>
        </row>
      </sheetData>
      <sheetData sheetId="3031">
        <row r="2">
          <cell r="A2">
            <v>0</v>
          </cell>
        </row>
      </sheetData>
      <sheetData sheetId="3032">
        <row r="2">
          <cell r="A2">
            <v>0</v>
          </cell>
        </row>
      </sheetData>
      <sheetData sheetId="3033">
        <row r="2">
          <cell r="A2">
            <v>0</v>
          </cell>
        </row>
      </sheetData>
      <sheetData sheetId="3034">
        <row r="2">
          <cell r="A2">
            <v>0</v>
          </cell>
        </row>
      </sheetData>
      <sheetData sheetId="3035">
        <row r="2">
          <cell r="A2">
            <v>0</v>
          </cell>
        </row>
      </sheetData>
      <sheetData sheetId="3036">
        <row r="2">
          <cell r="A2">
            <v>0</v>
          </cell>
        </row>
      </sheetData>
      <sheetData sheetId="3037">
        <row r="2">
          <cell r="A2">
            <v>0</v>
          </cell>
        </row>
      </sheetData>
      <sheetData sheetId="3038">
        <row r="2">
          <cell r="A2">
            <v>0</v>
          </cell>
        </row>
      </sheetData>
      <sheetData sheetId="3039">
        <row r="2">
          <cell r="A2">
            <v>0</v>
          </cell>
        </row>
      </sheetData>
      <sheetData sheetId="3040">
        <row r="2">
          <cell r="A2">
            <v>0</v>
          </cell>
        </row>
      </sheetData>
      <sheetData sheetId="3041">
        <row r="2">
          <cell r="A2">
            <v>0</v>
          </cell>
        </row>
      </sheetData>
      <sheetData sheetId="3042">
        <row r="2">
          <cell r="A2">
            <v>0</v>
          </cell>
        </row>
      </sheetData>
      <sheetData sheetId="3043">
        <row r="2">
          <cell r="A2">
            <v>0</v>
          </cell>
        </row>
      </sheetData>
      <sheetData sheetId="3044">
        <row r="2">
          <cell r="A2">
            <v>0</v>
          </cell>
        </row>
      </sheetData>
      <sheetData sheetId="3045">
        <row r="2">
          <cell r="A2">
            <v>0</v>
          </cell>
        </row>
      </sheetData>
      <sheetData sheetId="3046">
        <row r="2">
          <cell r="A2">
            <v>0</v>
          </cell>
        </row>
      </sheetData>
      <sheetData sheetId="3047">
        <row r="2">
          <cell r="A2">
            <v>0</v>
          </cell>
        </row>
      </sheetData>
      <sheetData sheetId="3048">
        <row r="2">
          <cell r="A2">
            <v>0</v>
          </cell>
        </row>
      </sheetData>
      <sheetData sheetId="3049">
        <row r="2">
          <cell r="A2">
            <v>0</v>
          </cell>
        </row>
      </sheetData>
      <sheetData sheetId="3050">
        <row r="2">
          <cell r="A2">
            <v>0</v>
          </cell>
        </row>
      </sheetData>
      <sheetData sheetId="3051">
        <row r="2">
          <cell r="A2">
            <v>0</v>
          </cell>
        </row>
      </sheetData>
      <sheetData sheetId="3052">
        <row r="2">
          <cell r="A2">
            <v>0</v>
          </cell>
        </row>
      </sheetData>
      <sheetData sheetId="3053">
        <row r="2">
          <cell r="A2">
            <v>0</v>
          </cell>
        </row>
      </sheetData>
      <sheetData sheetId="3054">
        <row r="2">
          <cell r="A2">
            <v>0</v>
          </cell>
        </row>
      </sheetData>
      <sheetData sheetId="3055">
        <row r="2">
          <cell r="A2">
            <v>0</v>
          </cell>
        </row>
      </sheetData>
      <sheetData sheetId="3056">
        <row r="2">
          <cell r="A2">
            <v>0</v>
          </cell>
        </row>
      </sheetData>
      <sheetData sheetId="3057">
        <row r="2">
          <cell r="A2">
            <v>0</v>
          </cell>
        </row>
      </sheetData>
      <sheetData sheetId="3058">
        <row r="2">
          <cell r="A2">
            <v>0</v>
          </cell>
        </row>
      </sheetData>
      <sheetData sheetId="3059">
        <row r="2">
          <cell r="A2">
            <v>0</v>
          </cell>
        </row>
      </sheetData>
      <sheetData sheetId="3060">
        <row r="2">
          <cell r="A2">
            <v>0</v>
          </cell>
        </row>
      </sheetData>
      <sheetData sheetId="3061">
        <row r="2">
          <cell r="A2">
            <v>0</v>
          </cell>
        </row>
      </sheetData>
      <sheetData sheetId="3062">
        <row r="2">
          <cell r="A2">
            <v>0</v>
          </cell>
        </row>
      </sheetData>
      <sheetData sheetId="3063">
        <row r="2">
          <cell r="A2">
            <v>0</v>
          </cell>
        </row>
      </sheetData>
      <sheetData sheetId="3064">
        <row r="2">
          <cell r="A2">
            <v>0</v>
          </cell>
        </row>
      </sheetData>
      <sheetData sheetId="3065">
        <row r="2">
          <cell r="A2">
            <v>0</v>
          </cell>
        </row>
      </sheetData>
      <sheetData sheetId="3066">
        <row r="2">
          <cell r="A2">
            <v>0</v>
          </cell>
        </row>
      </sheetData>
      <sheetData sheetId="3067">
        <row r="2">
          <cell r="A2">
            <v>0</v>
          </cell>
        </row>
      </sheetData>
      <sheetData sheetId="3068">
        <row r="2">
          <cell r="A2">
            <v>0</v>
          </cell>
        </row>
      </sheetData>
      <sheetData sheetId="3069">
        <row r="2">
          <cell r="A2">
            <v>0</v>
          </cell>
        </row>
      </sheetData>
      <sheetData sheetId="3070">
        <row r="2">
          <cell r="A2">
            <v>0</v>
          </cell>
        </row>
      </sheetData>
      <sheetData sheetId="3071">
        <row r="2">
          <cell r="A2">
            <v>0</v>
          </cell>
        </row>
      </sheetData>
      <sheetData sheetId="3072">
        <row r="2">
          <cell r="A2">
            <v>0</v>
          </cell>
        </row>
      </sheetData>
      <sheetData sheetId="3073">
        <row r="2">
          <cell r="A2">
            <v>0</v>
          </cell>
        </row>
      </sheetData>
      <sheetData sheetId="3074">
        <row r="2">
          <cell r="A2">
            <v>0</v>
          </cell>
        </row>
      </sheetData>
      <sheetData sheetId="3075">
        <row r="2">
          <cell r="A2">
            <v>0</v>
          </cell>
        </row>
      </sheetData>
      <sheetData sheetId="3076">
        <row r="2">
          <cell r="A2">
            <v>0</v>
          </cell>
        </row>
      </sheetData>
      <sheetData sheetId="3077">
        <row r="2">
          <cell r="A2">
            <v>0</v>
          </cell>
        </row>
      </sheetData>
      <sheetData sheetId="3078">
        <row r="2">
          <cell r="A2">
            <v>0</v>
          </cell>
        </row>
      </sheetData>
      <sheetData sheetId="3079">
        <row r="2">
          <cell r="A2">
            <v>0</v>
          </cell>
        </row>
      </sheetData>
      <sheetData sheetId="3080">
        <row r="2">
          <cell r="A2">
            <v>0</v>
          </cell>
        </row>
      </sheetData>
      <sheetData sheetId="3081">
        <row r="2">
          <cell r="A2">
            <v>0</v>
          </cell>
        </row>
      </sheetData>
      <sheetData sheetId="3082">
        <row r="2">
          <cell r="A2">
            <v>0</v>
          </cell>
        </row>
      </sheetData>
      <sheetData sheetId="3083">
        <row r="2">
          <cell r="A2">
            <v>0</v>
          </cell>
        </row>
      </sheetData>
      <sheetData sheetId="3084"/>
      <sheetData sheetId="3085"/>
      <sheetData sheetId="3086"/>
      <sheetData sheetId="3087">
        <row r="2">
          <cell r="A2">
            <v>0</v>
          </cell>
        </row>
      </sheetData>
      <sheetData sheetId="3088"/>
      <sheetData sheetId="3089"/>
      <sheetData sheetId="3090"/>
      <sheetData sheetId="3091"/>
      <sheetData sheetId="3092"/>
      <sheetData sheetId="3093"/>
      <sheetData sheetId="3094"/>
      <sheetData sheetId="3095"/>
      <sheetData sheetId="3096"/>
      <sheetData sheetId="3097"/>
      <sheetData sheetId="3098"/>
      <sheetData sheetId="3099"/>
      <sheetData sheetId="3100"/>
      <sheetData sheetId="3101"/>
      <sheetData sheetId="3102"/>
      <sheetData sheetId="3103"/>
      <sheetData sheetId="3104"/>
      <sheetData sheetId="3105"/>
      <sheetData sheetId="3106"/>
      <sheetData sheetId="3107"/>
      <sheetData sheetId="3108"/>
      <sheetData sheetId="3109"/>
      <sheetData sheetId="3110"/>
      <sheetData sheetId="3111"/>
      <sheetData sheetId="3112"/>
      <sheetData sheetId="3113"/>
      <sheetData sheetId="3114">
        <row r="2">
          <cell r="A2">
            <v>0</v>
          </cell>
        </row>
      </sheetData>
      <sheetData sheetId="3115"/>
      <sheetData sheetId="3116"/>
      <sheetData sheetId="3117"/>
      <sheetData sheetId="3118"/>
      <sheetData sheetId="3119"/>
      <sheetData sheetId="3120"/>
      <sheetData sheetId="3121"/>
      <sheetData sheetId="3122"/>
      <sheetData sheetId="3123">
        <row r="2">
          <cell r="A2">
            <v>0</v>
          </cell>
        </row>
      </sheetData>
      <sheetData sheetId="3124">
        <row r="2">
          <cell r="A2">
            <v>0</v>
          </cell>
        </row>
      </sheetData>
      <sheetData sheetId="3125"/>
      <sheetData sheetId="3126"/>
      <sheetData sheetId="3127"/>
      <sheetData sheetId="3128"/>
      <sheetData sheetId="3129"/>
      <sheetData sheetId="3130"/>
      <sheetData sheetId="3131"/>
      <sheetData sheetId="3132"/>
      <sheetData sheetId="3133">
        <row r="2">
          <cell r="A2">
            <v>0</v>
          </cell>
        </row>
      </sheetData>
      <sheetData sheetId="3134"/>
      <sheetData sheetId="3135"/>
      <sheetData sheetId="3136"/>
      <sheetData sheetId="3137"/>
      <sheetData sheetId="3138"/>
      <sheetData sheetId="3139"/>
      <sheetData sheetId="3140"/>
      <sheetData sheetId="3141"/>
      <sheetData sheetId="3142"/>
      <sheetData sheetId="3143"/>
      <sheetData sheetId="3144"/>
      <sheetData sheetId="3145"/>
      <sheetData sheetId="3146"/>
      <sheetData sheetId="3147"/>
      <sheetData sheetId="3148"/>
      <sheetData sheetId="3149">
        <row r="2">
          <cell r="A2">
            <v>0</v>
          </cell>
        </row>
      </sheetData>
      <sheetData sheetId="3150">
        <row r="2">
          <cell r="A2">
            <v>0</v>
          </cell>
        </row>
      </sheetData>
      <sheetData sheetId="3151">
        <row r="2">
          <cell r="A2">
            <v>0</v>
          </cell>
        </row>
      </sheetData>
      <sheetData sheetId="3152">
        <row r="2">
          <cell r="A2">
            <v>0</v>
          </cell>
        </row>
      </sheetData>
      <sheetData sheetId="3153">
        <row r="2">
          <cell r="A2">
            <v>0</v>
          </cell>
        </row>
      </sheetData>
      <sheetData sheetId="3154">
        <row r="2">
          <cell r="A2">
            <v>0</v>
          </cell>
        </row>
      </sheetData>
      <sheetData sheetId="3155">
        <row r="2">
          <cell r="A2">
            <v>0</v>
          </cell>
        </row>
      </sheetData>
      <sheetData sheetId="3156"/>
      <sheetData sheetId="3157"/>
      <sheetData sheetId="3158">
        <row r="2">
          <cell r="A2">
            <v>0</v>
          </cell>
        </row>
      </sheetData>
      <sheetData sheetId="3159">
        <row r="2">
          <cell r="A2">
            <v>0</v>
          </cell>
        </row>
      </sheetData>
      <sheetData sheetId="3160">
        <row r="2">
          <cell r="A2">
            <v>0</v>
          </cell>
        </row>
      </sheetData>
      <sheetData sheetId="3161">
        <row r="2">
          <cell r="A2">
            <v>0</v>
          </cell>
        </row>
      </sheetData>
      <sheetData sheetId="3162">
        <row r="2">
          <cell r="A2">
            <v>0</v>
          </cell>
        </row>
      </sheetData>
      <sheetData sheetId="3163">
        <row r="2">
          <cell r="A2">
            <v>0</v>
          </cell>
        </row>
      </sheetData>
      <sheetData sheetId="3164">
        <row r="2">
          <cell r="A2">
            <v>0</v>
          </cell>
        </row>
      </sheetData>
      <sheetData sheetId="3165">
        <row r="2">
          <cell r="A2">
            <v>0</v>
          </cell>
        </row>
      </sheetData>
      <sheetData sheetId="3166"/>
      <sheetData sheetId="3167">
        <row r="2">
          <cell r="A2">
            <v>0</v>
          </cell>
        </row>
      </sheetData>
      <sheetData sheetId="3168">
        <row r="2">
          <cell r="A2">
            <v>0</v>
          </cell>
        </row>
      </sheetData>
      <sheetData sheetId="3169">
        <row r="2">
          <cell r="A2">
            <v>0</v>
          </cell>
        </row>
      </sheetData>
      <sheetData sheetId="3170">
        <row r="2">
          <cell r="A2">
            <v>0</v>
          </cell>
        </row>
      </sheetData>
      <sheetData sheetId="3171">
        <row r="2">
          <cell r="A2">
            <v>0</v>
          </cell>
        </row>
      </sheetData>
      <sheetData sheetId="3172">
        <row r="2">
          <cell r="A2">
            <v>0</v>
          </cell>
        </row>
      </sheetData>
      <sheetData sheetId="3173">
        <row r="2">
          <cell r="A2">
            <v>0</v>
          </cell>
        </row>
      </sheetData>
      <sheetData sheetId="3174">
        <row r="2">
          <cell r="A2">
            <v>0</v>
          </cell>
        </row>
      </sheetData>
      <sheetData sheetId="3175">
        <row r="2">
          <cell r="A2">
            <v>0</v>
          </cell>
        </row>
      </sheetData>
      <sheetData sheetId="3176">
        <row r="2">
          <cell r="A2">
            <v>0</v>
          </cell>
        </row>
      </sheetData>
      <sheetData sheetId="3177">
        <row r="2">
          <cell r="A2">
            <v>0</v>
          </cell>
        </row>
      </sheetData>
      <sheetData sheetId="3178">
        <row r="2">
          <cell r="A2">
            <v>0</v>
          </cell>
        </row>
      </sheetData>
      <sheetData sheetId="3179">
        <row r="2">
          <cell r="A2">
            <v>0</v>
          </cell>
        </row>
      </sheetData>
      <sheetData sheetId="3180">
        <row r="2">
          <cell r="A2">
            <v>0</v>
          </cell>
        </row>
      </sheetData>
      <sheetData sheetId="3181">
        <row r="2">
          <cell r="A2">
            <v>0</v>
          </cell>
        </row>
      </sheetData>
      <sheetData sheetId="3182">
        <row r="2">
          <cell r="A2">
            <v>0</v>
          </cell>
        </row>
      </sheetData>
      <sheetData sheetId="3183">
        <row r="2">
          <cell r="A2">
            <v>0</v>
          </cell>
        </row>
      </sheetData>
      <sheetData sheetId="3184">
        <row r="2">
          <cell r="A2">
            <v>0</v>
          </cell>
        </row>
      </sheetData>
      <sheetData sheetId="3185">
        <row r="2">
          <cell r="A2">
            <v>0</v>
          </cell>
        </row>
      </sheetData>
      <sheetData sheetId="3186">
        <row r="2">
          <cell r="A2">
            <v>0</v>
          </cell>
        </row>
      </sheetData>
      <sheetData sheetId="3187">
        <row r="2">
          <cell r="A2">
            <v>0</v>
          </cell>
        </row>
      </sheetData>
      <sheetData sheetId="3188">
        <row r="2">
          <cell r="A2">
            <v>0</v>
          </cell>
        </row>
      </sheetData>
      <sheetData sheetId="3189">
        <row r="2">
          <cell r="A2">
            <v>0</v>
          </cell>
        </row>
      </sheetData>
      <sheetData sheetId="3190">
        <row r="2">
          <cell r="A2">
            <v>0</v>
          </cell>
        </row>
      </sheetData>
      <sheetData sheetId="3191">
        <row r="2">
          <cell r="A2">
            <v>0</v>
          </cell>
        </row>
      </sheetData>
      <sheetData sheetId="3192">
        <row r="2">
          <cell r="A2">
            <v>0</v>
          </cell>
        </row>
      </sheetData>
      <sheetData sheetId="3193">
        <row r="2">
          <cell r="A2">
            <v>0</v>
          </cell>
        </row>
      </sheetData>
      <sheetData sheetId="3194">
        <row r="2">
          <cell r="A2">
            <v>0</v>
          </cell>
        </row>
      </sheetData>
      <sheetData sheetId="3195">
        <row r="2">
          <cell r="A2">
            <v>0</v>
          </cell>
        </row>
      </sheetData>
      <sheetData sheetId="3196">
        <row r="2">
          <cell r="A2">
            <v>0</v>
          </cell>
        </row>
      </sheetData>
      <sheetData sheetId="3197">
        <row r="2">
          <cell r="A2">
            <v>0</v>
          </cell>
        </row>
      </sheetData>
      <sheetData sheetId="3198">
        <row r="2">
          <cell r="A2">
            <v>0</v>
          </cell>
        </row>
      </sheetData>
      <sheetData sheetId="3199">
        <row r="2">
          <cell r="A2">
            <v>0</v>
          </cell>
        </row>
      </sheetData>
      <sheetData sheetId="3200">
        <row r="2">
          <cell r="A2">
            <v>0</v>
          </cell>
        </row>
      </sheetData>
      <sheetData sheetId="3201">
        <row r="2">
          <cell r="A2">
            <v>0</v>
          </cell>
        </row>
      </sheetData>
      <sheetData sheetId="3202">
        <row r="2">
          <cell r="A2">
            <v>0</v>
          </cell>
        </row>
      </sheetData>
      <sheetData sheetId="3203">
        <row r="2">
          <cell r="A2">
            <v>0</v>
          </cell>
        </row>
      </sheetData>
      <sheetData sheetId="3204">
        <row r="2">
          <cell r="A2">
            <v>0</v>
          </cell>
        </row>
      </sheetData>
      <sheetData sheetId="3205">
        <row r="2">
          <cell r="A2">
            <v>0</v>
          </cell>
        </row>
      </sheetData>
      <sheetData sheetId="3206">
        <row r="2">
          <cell r="A2">
            <v>0</v>
          </cell>
        </row>
      </sheetData>
      <sheetData sheetId="3207">
        <row r="2">
          <cell r="A2">
            <v>0</v>
          </cell>
        </row>
      </sheetData>
      <sheetData sheetId="3208">
        <row r="2">
          <cell r="A2">
            <v>0</v>
          </cell>
        </row>
      </sheetData>
      <sheetData sheetId="3209">
        <row r="2">
          <cell r="A2">
            <v>0</v>
          </cell>
        </row>
      </sheetData>
      <sheetData sheetId="3210">
        <row r="2">
          <cell r="A2">
            <v>0</v>
          </cell>
        </row>
      </sheetData>
      <sheetData sheetId="3211">
        <row r="2">
          <cell r="A2">
            <v>0</v>
          </cell>
        </row>
      </sheetData>
      <sheetData sheetId="3212">
        <row r="2">
          <cell r="A2">
            <v>0</v>
          </cell>
        </row>
      </sheetData>
      <sheetData sheetId="3213">
        <row r="2">
          <cell r="A2">
            <v>0</v>
          </cell>
        </row>
      </sheetData>
      <sheetData sheetId="3214">
        <row r="2">
          <cell r="A2">
            <v>0</v>
          </cell>
        </row>
      </sheetData>
      <sheetData sheetId="3215">
        <row r="2">
          <cell r="A2">
            <v>0</v>
          </cell>
        </row>
      </sheetData>
      <sheetData sheetId="3216">
        <row r="2">
          <cell r="A2">
            <v>0</v>
          </cell>
        </row>
      </sheetData>
      <sheetData sheetId="3217">
        <row r="2">
          <cell r="A2">
            <v>0</v>
          </cell>
        </row>
      </sheetData>
      <sheetData sheetId="3218">
        <row r="2">
          <cell r="A2">
            <v>0</v>
          </cell>
        </row>
      </sheetData>
      <sheetData sheetId="3219">
        <row r="2">
          <cell r="A2">
            <v>0</v>
          </cell>
        </row>
      </sheetData>
      <sheetData sheetId="3220">
        <row r="2">
          <cell r="A2">
            <v>0</v>
          </cell>
        </row>
      </sheetData>
      <sheetData sheetId="3221">
        <row r="2">
          <cell r="A2">
            <v>0</v>
          </cell>
        </row>
      </sheetData>
      <sheetData sheetId="3222">
        <row r="2">
          <cell r="A2">
            <v>0</v>
          </cell>
        </row>
      </sheetData>
      <sheetData sheetId="3223">
        <row r="2">
          <cell r="A2">
            <v>0</v>
          </cell>
        </row>
      </sheetData>
      <sheetData sheetId="3224">
        <row r="2">
          <cell r="A2">
            <v>0</v>
          </cell>
        </row>
      </sheetData>
      <sheetData sheetId="3225">
        <row r="2">
          <cell r="A2">
            <v>0</v>
          </cell>
        </row>
      </sheetData>
      <sheetData sheetId="3226">
        <row r="2">
          <cell r="A2">
            <v>0</v>
          </cell>
        </row>
      </sheetData>
      <sheetData sheetId="3227">
        <row r="2">
          <cell r="A2">
            <v>0</v>
          </cell>
        </row>
      </sheetData>
      <sheetData sheetId="3228">
        <row r="2">
          <cell r="A2">
            <v>0</v>
          </cell>
        </row>
      </sheetData>
      <sheetData sheetId="3229">
        <row r="2">
          <cell r="A2">
            <v>0</v>
          </cell>
        </row>
      </sheetData>
      <sheetData sheetId="3230">
        <row r="2">
          <cell r="A2">
            <v>0</v>
          </cell>
        </row>
      </sheetData>
      <sheetData sheetId="3231">
        <row r="2">
          <cell r="A2">
            <v>0</v>
          </cell>
        </row>
      </sheetData>
      <sheetData sheetId="3232">
        <row r="2">
          <cell r="A2">
            <v>0</v>
          </cell>
        </row>
      </sheetData>
      <sheetData sheetId="3233">
        <row r="2">
          <cell r="A2">
            <v>0</v>
          </cell>
        </row>
      </sheetData>
      <sheetData sheetId="3234">
        <row r="2">
          <cell r="A2">
            <v>0</v>
          </cell>
        </row>
      </sheetData>
      <sheetData sheetId="3235">
        <row r="2">
          <cell r="A2">
            <v>0</v>
          </cell>
        </row>
      </sheetData>
      <sheetData sheetId="3236">
        <row r="2">
          <cell r="A2">
            <v>0</v>
          </cell>
        </row>
      </sheetData>
      <sheetData sheetId="3237">
        <row r="2">
          <cell r="A2">
            <v>0</v>
          </cell>
        </row>
      </sheetData>
      <sheetData sheetId="3238">
        <row r="2">
          <cell r="A2">
            <v>0</v>
          </cell>
        </row>
      </sheetData>
      <sheetData sheetId="3239">
        <row r="2">
          <cell r="A2">
            <v>0</v>
          </cell>
        </row>
      </sheetData>
      <sheetData sheetId="3240">
        <row r="2">
          <cell r="A2">
            <v>0</v>
          </cell>
        </row>
      </sheetData>
      <sheetData sheetId="3241">
        <row r="2">
          <cell r="A2">
            <v>0</v>
          </cell>
        </row>
      </sheetData>
      <sheetData sheetId="3242">
        <row r="2">
          <cell r="A2">
            <v>0</v>
          </cell>
        </row>
      </sheetData>
      <sheetData sheetId="3243">
        <row r="2">
          <cell r="A2">
            <v>0</v>
          </cell>
        </row>
      </sheetData>
      <sheetData sheetId="3244">
        <row r="2">
          <cell r="A2">
            <v>0</v>
          </cell>
        </row>
      </sheetData>
      <sheetData sheetId="3245">
        <row r="2">
          <cell r="A2">
            <v>0</v>
          </cell>
        </row>
      </sheetData>
      <sheetData sheetId="3246">
        <row r="2">
          <cell r="A2">
            <v>0</v>
          </cell>
        </row>
      </sheetData>
      <sheetData sheetId="3247">
        <row r="2">
          <cell r="A2">
            <v>0</v>
          </cell>
        </row>
      </sheetData>
      <sheetData sheetId="3248">
        <row r="2">
          <cell r="A2">
            <v>0</v>
          </cell>
        </row>
      </sheetData>
      <sheetData sheetId="3249">
        <row r="2">
          <cell r="A2">
            <v>0</v>
          </cell>
        </row>
      </sheetData>
      <sheetData sheetId="3250">
        <row r="2">
          <cell r="A2">
            <v>0</v>
          </cell>
        </row>
      </sheetData>
      <sheetData sheetId="3251">
        <row r="2">
          <cell r="A2">
            <v>0</v>
          </cell>
        </row>
      </sheetData>
      <sheetData sheetId="3252">
        <row r="2">
          <cell r="A2">
            <v>0</v>
          </cell>
        </row>
      </sheetData>
      <sheetData sheetId="3253">
        <row r="2">
          <cell r="A2">
            <v>0</v>
          </cell>
        </row>
      </sheetData>
      <sheetData sheetId="3254">
        <row r="2">
          <cell r="A2">
            <v>0</v>
          </cell>
        </row>
      </sheetData>
      <sheetData sheetId="3255">
        <row r="2">
          <cell r="A2">
            <v>0</v>
          </cell>
        </row>
      </sheetData>
      <sheetData sheetId="3256">
        <row r="2">
          <cell r="A2">
            <v>0</v>
          </cell>
        </row>
      </sheetData>
      <sheetData sheetId="3257">
        <row r="2">
          <cell r="A2">
            <v>0</v>
          </cell>
        </row>
      </sheetData>
      <sheetData sheetId="3258">
        <row r="2">
          <cell r="A2">
            <v>0</v>
          </cell>
        </row>
      </sheetData>
      <sheetData sheetId="3259">
        <row r="2">
          <cell r="A2">
            <v>0</v>
          </cell>
        </row>
      </sheetData>
      <sheetData sheetId="3260">
        <row r="2">
          <cell r="A2">
            <v>0</v>
          </cell>
        </row>
      </sheetData>
      <sheetData sheetId="3261">
        <row r="2">
          <cell r="A2">
            <v>0</v>
          </cell>
        </row>
      </sheetData>
      <sheetData sheetId="3262">
        <row r="2">
          <cell r="A2">
            <v>0</v>
          </cell>
        </row>
      </sheetData>
      <sheetData sheetId="3263">
        <row r="2">
          <cell r="A2">
            <v>0</v>
          </cell>
        </row>
      </sheetData>
      <sheetData sheetId="3264">
        <row r="2">
          <cell r="A2">
            <v>0</v>
          </cell>
        </row>
      </sheetData>
      <sheetData sheetId="3265">
        <row r="2">
          <cell r="A2">
            <v>0</v>
          </cell>
        </row>
      </sheetData>
      <sheetData sheetId="3266">
        <row r="2">
          <cell r="A2">
            <v>0</v>
          </cell>
        </row>
      </sheetData>
      <sheetData sheetId="3267">
        <row r="2">
          <cell r="A2">
            <v>0</v>
          </cell>
        </row>
      </sheetData>
      <sheetData sheetId="3268">
        <row r="2">
          <cell r="A2">
            <v>0</v>
          </cell>
        </row>
      </sheetData>
      <sheetData sheetId="3269">
        <row r="2">
          <cell r="A2">
            <v>0</v>
          </cell>
        </row>
      </sheetData>
      <sheetData sheetId="3270">
        <row r="2">
          <cell r="A2">
            <v>0</v>
          </cell>
        </row>
      </sheetData>
      <sheetData sheetId="3271">
        <row r="2">
          <cell r="A2">
            <v>0</v>
          </cell>
        </row>
      </sheetData>
      <sheetData sheetId="3272">
        <row r="2">
          <cell r="A2">
            <v>0</v>
          </cell>
        </row>
      </sheetData>
      <sheetData sheetId="3273">
        <row r="2">
          <cell r="A2">
            <v>0</v>
          </cell>
        </row>
      </sheetData>
      <sheetData sheetId="3274">
        <row r="2">
          <cell r="A2">
            <v>0</v>
          </cell>
        </row>
      </sheetData>
      <sheetData sheetId="3275">
        <row r="2">
          <cell r="A2">
            <v>0</v>
          </cell>
        </row>
      </sheetData>
      <sheetData sheetId="3276">
        <row r="2">
          <cell r="A2">
            <v>0</v>
          </cell>
        </row>
      </sheetData>
      <sheetData sheetId="3277">
        <row r="2">
          <cell r="A2">
            <v>0</v>
          </cell>
        </row>
      </sheetData>
      <sheetData sheetId="3278">
        <row r="2">
          <cell r="A2">
            <v>0</v>
          </cell>
        </row>
      </sheetData>
      <sheetData sheetId="3279">
        <row r="2">
          <cell r="A2">
            <v>0</v>
          </cell>
        </row>
      </sheetData>
      <sheetData sheetId="3280">
        <row r="2">
          <cell r="A2">
            <v>0</v>
          </cell>
        </row>
      </sheetData>
      <sheetData sheetId="3281">
        <row r="2">
          <cell r="A2">
            <v>0</v>
          </cell>
        </row>
      </sheetData>
      <sheetData sheetId="3282">
        <row r="2">
          <cell r="A2">
            <v>0</v>
          </cell>
        </row>
      </sheetData>
      <sheetData sheetId="3283">
        <row r="2">
          <cell r="A2">
            <v>0</v>
          </cell>
        </row>
      </sheetData>
      <sheetData sheetId="3284">
        <row r="2">
          <cell r="A2">
            <v>0</v>
          </cell>
        </row>
      </sheetData>
      <sheetData sheetId="3285">
        <row r="2">
          <cell r="A2">
            <v>0</v>
          </cell>
        </row>
      </sheetData>
      <sheetData sheetId="3286">
        <row r="2">
          <cell r="A2">
            <v>0</v>
          </cell>
        </row>
      </sheetData>
      <sheetData sheetId="3287">
        <row r="2">
          <cell r="A2">
            <v>0</v>
          </cell>
        </row>
      </sheetData>
      <sheetData sheetId="3288">
        <row r="2">
          <cell r="A2">
            <v>0</v>
          </cell>
        </row>
      </sheetData>
      <sheetData sheetId="3289">
        <row r="2">
          <cell r="A2">
            <v>0</v>
          </cell>
        </row>
      </sheetData>
      <sheetData sheetId="3290">
        <row r="2">
          <cell r="A2">
            <v>0</v>
          </cell>
        </row>
      </sheetData>
      <sheetData sheetId="3291">
        <row r="2">
          <cell r="A2">
            <v>0</v>
          </cell>
        </row>
      </sheetData>
      <sheetData sheetId="3292">
        <row r="2">
          <cell r="A2">
            <v>0</v>
          </cell>
        </row>
      </sheetData>
      <sheetData sheetId="3293">
        <row r="2">
          <cell r="A2">
            <v>0</v>
          </cell>
        </row>
      </sheetData>
      <sheetData sheetId="3294">
        <row r="2">
          <cell r="A2">
            <v>0</v>
          </cell>
        </row>
      </sheetData>
      <sheetData sheetId="3295">
        <row r="2">
          <cell r="A2">
            <v>0</v>
          </cell>
        </row>
      </sheetData>
      <sheetData sheetId="3296">
        <row r="2">
          <cell r="A2">
            <v>0</v>
          </cell>
        </row>
      </sheetData>
      <sheetData sheetId="3297">
        <row r="2">
          <cell r="A2">
            <v>0</v>
          </cell>
        </row>
      </sheetData>
      <sheetData sheetId="3298">
        <row r="2">
          <cell r="A2">
            <v>0</v>
          </cell>
        </row>
      </sheetData>
      <sheetData sheetId="3299">
        <row r="2">
          <cell r="A2">
            <v>0</v>
          </cell>
        </row>
      </sheetData>
      <sheetData sheetId="3300">
        <row r="2">
          <cell r="A2">
            <v>0</v>
          </cell>
        </row>
      </sheetData>
      <sheetData sheetId="3301">
        <row r="2">
          <cell r="A2">
            <v>0</v>
          </cell>
        </row>
      </sheetData>
      <sheetData sheetId="3302">
        <row r="2">
          <cell r="A2">
            <v>0</v>
          </cell>
        </row>
      </sheetData>
      <sheetData sheetId="3303">
        <row r="2">
          <cell r="A2">
            <v>0</v>
          </cell>
        </row>
      </sheetData>
      <sheetData sheetId="3304">
        <row r="2">
          <cell r="A2">
            <v>0</v>
          </cell>
        </row>
      </sheetData>
      <sheetData sheetId="3305">
        <row r="2">
          <cell r="A2">
            <v>0</v>
          </cell>
        </row>
      </sheetData>
      <sheetData sheetId="3306">
        <row r="2">
          <cell r="A2">
            <v>0</v>
          </cell>
        </row>
      </sheetData>
      <sheetData sheetId="3307">
        <row r="2">
          <cell r="A2">
            <v>0</v>
          </cell>
        </row>
      </sheetData>
      <sheetData sheetId="3308">
        <row r="2">
          <cell r="A2">
            <v>0</v>
          </cell>
        </row>
      </sheetData>
      <sheetData sheetId="3309">
        <row r="2">
          <cell r="A2">
            <v>0</v>
          </cell>
        </row>
      </sheetData>
      <sheetData sheetId="3310">
        <row r="2">
          <cell r="A2">
            <v>0</v>
          </cell>
        </row>
      </sheetData>
      <sheetData sheetId="3311">
        <row r="2">
          <cell r="A2">
            <v>0</v>
          </cell>
        </row>
      </sheetData>
      <sheetData sheetId="3312">
        <row r="2">
          <cell r="A2">
            <v>0</v>
          </cell>
        </row>
      </sheetData>
      <sheetData sheetId="3313">
        <row r="2">
          <cell r="A2">
            <v>0</v>
          </cell>
        </row>
      </sheetData>
      <sheetData sheetId="3314">
        <row r="2">
          <cell r="A2">
            <v>0</v>
          </cell>
        </row>
      </sheetData>
      <sheetData sheetId="3315">
        <row r="2">
          <cell r="A2">
            <v>0</v>
          </cell>
        </row>
      </sheetData>
      <sheetData sheetId="3316">
        <row r="2">
          <cell r="A2">
            <v>0</v>
          </cell>
        </row>
      </sheetData>
      <sheetData sheetId="3317">
        <row r="2">
          <cell r="A2">
            <v>0</v>
          </cell>
        </row>
      </sheetData>
      <sheetData sheetId="3318">
        <row r="2">
          <cell r="A2">
            <v>0</v>
          </cell>
        </row>
      </sheetData>
      <sheetData sheetId="3319">
        <row r="2">
          <cell r="A2">
            <v>0</v>
          </cell>
        </row>
      </sheetData>
      <sheetData sheetId="3320">
        <row r="2">
          <cell r="A2">
            <v>0</v>
          </cell>
        </row>
      </sheetData>
      <sheetData sheetId="3321">
        <row r="2">
          <cell r="A2">
            <v>0</v>
          </cell>
        </row>
      </sheetData>
      <sheetData sheetId="3322">
        <row r="2">
          <cell r="A2">
            <v>0</v>
          </cell>
        </row>
      </sheetData>
      <sheetData sheetId="3323">
        <row r="2">
          <cell r="A2">
            <v>0</v>
          </cell>
        </row>
      </sheetData>
      <sheetData sheetId="3324">
        <row r="2">
          <cell r="A2">
            <v>0</v>
          </cell>
        </row>
      </sheetData>
      <sheetData sheetId="3325">
        <row r="2">
          <cell r="A2">
            <v>0</v>
          </cell>
        </row>
      </sheetData>
      <sheetData sheetId="3326">
        <row r="2">
          <cell r="A2">
            <v>0</v>
          </cell>
        </row>
      </sheetData>
      <sheetData sheetId="3327">
        <row r="2">
          <cell r="A2">
            <v>0</v>
          </cell>
        </row>
      </sheetData>
      <sheetData sheetId="3328">
        <row r="2">
          <cell r="A2">
            <v>0</v>
          </cell>
        </row>
      </sheetData>
      <sheetData sheetId="3329">
        <row r="2">
          <cell r="A2">
            <v>0</v>
          </cell>
        </row>
      </sheetData>
      <sheetData sheetId="3330">
        <row r="2">
          <cell r="A2">
            <v>0</v>
          </cell>
        </row>
      </sheetData>
      <sheetData sheetId="3331">
        <row r="2">
          <cell r="A2">
            <v>0</v>
          </cell>
        </row>
      </sheetData>
      <sheetData sheetId="3332">
        <row r="2">
          <cell r="A2">
            <v>0</v>
          </cell>
        </row>
      </sheetData>
      <sheetData sheetId="3333">
        <row r="2">
          <cell r="A2">
            <v>0</v>
          </cell>
        </row>
      </sheetData>
      <sheetData sheetId="3334">
        <row r="2">
          <cell r="A2">
            <v>0</v>
          </cell>
        </row>
      </sheetData>
      <sheetData sheetId="3335">
        <row r="2">
          <cell r="A2">
            <v>0</v>
          </cell>
        </row>
      </sheetData>
      <sheetData sheetId="3336">
        <row r="2">
          <cell r="A2">
            <v>0</v>
          </cell>
        </row>
      </sheetData>
      <sheetData sheetId="3337">
        <row r="2">
          <cell r="A2">
            <v>0</v>
          </cell>
        </row>
      </sheetData>
      <sheetData sheetId="3338">
        <row r="2">
          <cell r="A2">
            <v>0</v>
          </cell>
        </row>
      </sheetData>
      <sheetData sheetId="3339">
        <row r="2">
          <cell r="A2">
            <v>0</v>
          </cell>
        </row>
      </sheetData>
      <sheetData sheetId="3340">
        <row r="2">
          <cell r="A2">
            <v>0</v>
          </cell>
        </row>
      </sheetData>
      <sheetData sheetId="3341">
        <row r="2">
          <cell r="A2">
            <v>0</v>
          </cell>
        </row>
      </sheetData>
      <sheetData sheetId="3342">
        <row r="2">
          <cell r="A2">
            <v>0</v>
          </cell>
        </row>
      </sheetData>
      <sheetData sheetId="3343">
        <row r="2">
          <cell r="A2">
            <v>0</v>
          </cell>
        </row>
      </sheetData>
      <sheetData sheetId="3344">
        <row r="2">
          <cell r="A2">
            <v>0</v>
          </cell>
        </row>
      </sheetData>
      <sheetData sheetId="3345">
        <row r="2">
          <cell r="A2">
            <v>0</v>
          </cell>
        </row>
      </sheetData>
      <sheetData sheetId="3346">
        <row r="2">
          <cell r="A2">
            <v>0</v>
          </cell>
        </row>
      </sheetData>
      <sheetData sheetId="3347">
        <row r="2">
          <cell r="A2">
            <v>0</v>
          </cell>
        </row>
      </sheetData>
      <sheetData sheetId="3348">
        <row r="2">
          <cell r="A2">
            <v>0</v>
          </cell>
        </row>
      </sheetData>
      <sheetData sheetId="3349">
        <row r="2">
          <cell r="A2">
            <v>0</v>
          </cell>
        </row>
      </sheetData>
      <sheetData sheetId="3350">
        <row r="2">
          <cell r="A2">
            <v>0</v>
          </cell>
        </row>
      </sheetData>
      <sheetData sheetId="3351">
        <row r="2">
          <cell r="A2">
            <v>0</v>
          </cell>
        </row>
      </sheetData>
      <sheetData sheetId="3352">
        <row r="2">
          <cell r="A2">
            <v>0</v>
          </cell>
        </row>
      </sheetData>
      <sheetData sheetId="3353">
        <row r="2">
          <cell r="A2">
            <v>0</v>
          </cell>
        </row>
      </sheetData>
      <sheetData sheetId="3354">
        <row r="2">
          <cell r="A2">
            <v>0</v>
          </cell>
        </row>
      </sheetData>
      <sheetData sheetId="3355">
        <row r="2">
          <cell r="A2">
            <v>0</v>
          </cell>
        </row>
      </sheetData>
      <sheetData sheetId="3356">
        <row r="2">
          <cell r="A2">
            <v>0</v>
          </cell>
        </row>
      </sheetData>
      <sheetData sheetId="3357">
        <row r="2">
          <cell r="A2">
            <v>0</v>
          </cell>
        </row>
      </sheetData>
      <sheetData sheetId="3358">
        <row r="2">
          <cell r="A2">
            <v>0</v>
          </cell>
        </row>
      </sheetData>
      <sheetData sheetId="3359">
        <row r="2">
          <cell r="A2">
            <v>0</v>
          </cell>
        </row>
      </sheetData>
      <sheetData sheetId="3360">
        <row r="2">
          <cell r="A2">
            <v>0</v>
          </cell>
        </row>
      </sheetData>
      <sheetData sheetId="3361">
        <row r="2">
          <cell r="A2">
            <v>0</v>
          </cell>
        </row>
      </sheetData>
      <sheetData sheetId="3362">
        <row r="2">
          <cell r="A2">
            <v>0</v>
          </cell>
        </row>
      </sheetData>
      <sheetData sheetId="3363">
        <row r="2">
          <cell r="A2">
            <v>0</v>
          </cell>
        </row>
      </sheetData>
      <sheetData sheetId="3364">
        <row r="2">
          <cell r="A2">
            <v>0</v>
          </cell>
        </row>
      </sheetData>
      <sheetData sheetId="3365">
        <row r="2">
          <cell r="A2">
            <v>0</v>
          </cell>
        </row>
      </sheetData>
      <sheetData sheetId="3366">
        <row r="2">
          <cell r="A2">
            <v>0</v>
          </cell>
        </row>
      </sheetData>
      <sheetData sheetId="3367">
        <row r="2">
          <cell r="A2">
            <v>0</v>
          </cell>
        </row>
      </sheetData>
      <sheetData sheetId="3368">
        <row r="2">
          <cell r="A2">
            <v>0</v>
          </cell>
        </row>
      </sheetData>
      <sheetData sheetId="3369">
        <row r="2">
          <cell r="A2">
            <v>0</v>
          </cell>
        </row>
      </sheetData>
      <sheetData sheetId="3370">
        <row r="2">
          <cell r="A2">
            <v>0</v>
          </cell>
        </row>
      </sheetData>
      <sheetData sheetId="3371">
        <row r="2">
          <cell r="A2">
            <v>0</v>
          </cell>
        </row>
      </sheetData>
      <sheetData sheetId="3372">
        <row r="2">
          <cell r="A2">
            <v>0</v>
          </cell>
        </row>
      </sheetData>
      <sheetData sheetId="3373">
        <row r="2">
          <cell r="A2">
            <v>0</v>
          </cell>
        </row>
      </sheetData>
      <sheetData sheetId="3374">
        <row r="2">
          <cell r="A2">
            <v>0</v>
          </cell>
        </row>
      </sheetData>
      <sheetData sheetId="3375">
        <row r="2">
          <cell r="A2">
            <v>0</v>
          </cell>
        </row>
      </sheetData>
      <sheetData sheetId="3376">
        <row r="2">
          <cell r="A2">
            <v>0</v>
          </cell>
        </row>
      </sheetData>
      <sheetData sheetId="3377">
        <row r="2">
          <cell r="A2">
            <v>0</v>
          </cell>
        </row>
      </sheetData>
      <sheetData sheetId="3378">
        <row r="2">
          <cell r="A2">
            <v>0</v>
          </cell>
        </row>
      </sheetData>
      <sheetData sheetId="3379">
        <row r="2">
          <cell r="A2">
            <v>0</v>
          </cell>
        </row>
      </sheetData>
      <sheetData sheetId="3380">
        <row r="2">
          <cell r="A2">
            <v>0</v>
          </cell>
        </row>
      </sheetData>
      <sheetData sheetId="3381">
        <row r="2">
          <cell r="A2">
            <v>0</v>
          </cell>
        </row>
      </sheetData>
      <sheetData sheetId="3382">
        <row r="2">
          <cell r="A2">
            <v>0</v>
          </cell>
        </row>
      </sheetData>
      <sheetData sheetId="3383">
        <row r="2">
          <cell r="A2">
            <v>0</v>
          </cell>
        </row>
      </sheetData>
      <sheetData sheetId="3384">
        <row r="2">
          <cell r="A2">
            <v>0</v>
          </cell>
        </row>
      </sheetData>
      <sheetData sheetId="3385">
        <row r="2">
          <cell r="A2">
            <v>0</v>
          </cell>
        </row>
      </sheetData>
      <sheetData sheetId="3386">
        <row r="2">
          <cell r="A2">
            <v>0</v>
          </cell>
        </row>
      </sheetData>
      <sheetData sheetId="3387">
        <row r="2">
          <cell r="A2">
            <v>0</v>
          </cell>
        </row>
      </sheetData>
      <sheetData sheetId="3388">
        <row r="2">
          <cell r="A2">
            <v>0</v>
          </cell>
        </row>
      </sheetData>
      <sheetData sheetId="3389">
        <row r="2">
          <cell r="A2">
            <v>0</v>
          </cell>
        </row>
      </sheetData>
      <sheetData sheetId="3390">
        <row r="2">
          <cell r="A2">
            <v>0</v>
          </cell>
        </row>
      </sheetData>
      <sheetData sheetId="3391">
        <row r="2">
          <cell r="A2">
            <v>0</v>
          </cell>
        </row>
      </sheetData>
      <sheetData sheetId="3392">
        <row r="2">
          <cell r="A2">
            <v>0</v>
          </cell>
        </row>
      </sheetData>
      <sheetData sheetId="3393">
        <row r="2">
          <cell r="A2">
            <v>0</v>
          </cell>
        </row>
      </sheetData>
      <sheetData sheetId="3394">
        <row r="2">
          <cell r="A2">
            <v>0</v>
          </cell>
        </row>
      </sheetData>
      <sheetData sheetId="3395">
        <row r="2">
          <cell r="A2">
            <v>0</v>
          </cell>
        </row>
      </sheetData>
      <sheetData sheetId="3396">
        <row r="2">
          <cell r="A2">
            <v>0</v>
          </cell>
        </row>
      </sheetData>
      <sheetData sheetId="3397">
        <row r="2">
          <cell r="A2">
            <v>0</v>
          </cell>
        </row>
      </sheetData>
      <sheetData sheetId="3398">
        <row r="2">
          <cell r="A2">
            <v>0</v>
          </cell>
        </row>
      </sheetData>
      <sheetData sheetId="3399">
        <row r="2">
          <cell r="A2">
            <v>0</v>
          </cell>
        </row>
      </sheetData>
      <sheetData sheetId="3400">
        <row r="2">
          <cell r="A2">
            <v>0</v>
          </cell>
        </row>
      </sheetData>
      <sheetData sheetId="3401">
        <row r="2">
          <cell r="A2">
            <v>0</v>
          </cell>
        </row>
      </sheetData>
      <sheetData sheetId="3402">
        <row r="2">
          <cell r="A2">
            <v>0</v>
          </cell>
        </row>
      </sheetData>
      <sheetData sheetId="3403">
        <row r="2">
          <cell r="A2">
            <v>0</v>
          </cell>
        </row>
      </sheetData>
      <sheetData sheetId="3404">
        <row r="2">
          <cell r="A2">
            <v>0</v>
          </cell>
        </row>
      </sheetData>
      <sheetData sheetId="3405">
        <row r="2">
          <cell r="A2">
            <v>0</v>
          </cell>
        </row>
      </sheetData>
      <sheetData sheetId="3406">
        <row r="2">
          <cell r="A2">
            <v>0</v>
          </cell>
        </row>
      </sheetData>
      <sheetData sheetId="3407">
        <row r="2">
          <cell r="A2">
            <v>0</v>
          </cell>
        </row>
      </sheetData>
      <sheetData sheetId="3408">
        <row r="2">
          <cell r="A2">
            <v>0</v>
          </cell>
        </row>
      </sheetData>
      <sheetData sheetId="3409">
        <row r="2">
          <cell r="A2">
            <v>0</v>
          </cell>
        </row>
      </sheetData>
      <sheetData sheetId="3410">
        <row r="2">
          <cell r="A2">
            <v>0</v>
          </cell>
        </row>
      </sheetData>
      <sheetData sheetId="3411">
        <row r="2">
          <cell r="A2">
            <v>0</v>
          </cell>
        </row>
      </sheetData>
      <sheetData sheetId="3412">
        <row r="2">
          <cell r="A2">
            <v>0</v>
          </cell>
        </row>
      </sheetData>
      <sheetData sheetId="3413">
        <row r="2">
          <cell r="A2">
            <v>0</v>
          </cell>
        </row>
      </sheetData>
      <sheetData sheetId="3414">
        <row r="2">
          <cell r="A2">
            <v>0</v>
          </cell>
        </row>
      </sheetData>
      <sheetData sheetId="3415">
        <row r="2">
          <cell r="A2">
            <v>0</v>
          </cell>
        </row>
      </sheetData>
      <sheetData sheetId="3416">
        <row r="2">
          <cell r="A2">
            <v>0</v>
          </cell>
        </row>
      </sheetData>
      <sheetData sheetId="3417">
        <row r="2">
          <cell r="A2">
            <v>0</v>
          </cell>
        </row>
      </sheetData>
      <sheetData sheetId="3418">
        <row r="2">
          <cell r="A2">
            <v>0</v>
          </cell>
        </row>
      </sheetData>
      <sheetData sheetId="3419">
        <row r="2">
          <cell r="A2">
            <v>0</v>
          </cell>
        </row>
      </sheetData>
      <sheetData sheetId="3420">
        <row r="2">
          <cell r="A2">
            <v>0</v>
          </cell>
        </row>
      </sheetData>
      <sheetData sheetId="3421">
        <row r="2">
          <cell r="A2">
            <v>0</v>
          </cell>
        </row>
      </sheetData>
      <sheetData sheetId="3422">
        <row r="2">
          <cell r="A2">
            <v>0</v>
          </cell>
        </row>
      </sheetData>
      <sheetData sheetId="3423">
        <row r="2">
          <cell r="A2">
            <v>0</v>
          </cell>
        </row>
      </sheetData>
      <sheetData sheetId="3424">
        <row r="2">
          <cell r="A2">
            <v>0</v>
          </cell>
        </row>
      </sheetData>
      <sheetData sheetId="3425">
        <row r="2">
          <cell r="A2">
            <v>0</v>
          </cell>
        </row>
      </sheetData>
      <sheetData sheetId="3426">
        <row r="2">
          <cell r="A2">
            <v>0</v>
          </cell>
        </row>
      </sheetData>
      <sheetData sheetId="3427">
        <row r="2">
          <cell r="A2">
            <v>0</v>
          </cell>
        </row>
      </sheetData>
      <sheetData sheetId="3428">
        <row r="2">
          <cell r="A2">
            <v>0</v>
          </cell>
        </row>
      </sheetData>
      <sheetData sheetId="3429">
        <row r="2">
          <cell r="A2">
            <v>0</v>
          </cell>
        </row>
      </sheetData>
      <sheetData sheetId="3430">
        <row r="2">
          <cell r="A2">
            <v>0</v>
          </cell>
        </row>
      </sheetData>
      <sheetData sheetId="3431">
        <row r="2">
          <cell r="A2">
            <v>0</v>
          </cell>
        </row>
      </sheetData>
      <sheetData sheetId="3432">
        <row r="2">
          <cell r="A2">
            <v>0</v>
          </cell>
        </row>
      </sheetData>
      <sheetData sheetId="3433">
        <row r="2">
          <cell r="A2">
            <v>0</v>
          </cell>
        </row>
      </sheetData>
      <sheetData sheetId="3434">
        <row r="2">
          <cell r="A2">
            <v>0</v>
          </cell>
        </row>
      </sheetData>
      <sheetData sheetId="3435">
        <row r="2">
          <cell r="A2">
            <v>0</v>
          </cell>
        </row>
      </sheetData>
      <sheetData sheetId="3436">
        <row r="2">
          <cell r="A2">
            <v>0</v>
          </cell>
        </row>
      </sheetData>
      <sheetData sheetId="3437">
        <row r="2">
          <cell r="A2">
            <v>0</v>
          </cell>
        </row>
      </sheetData>
      <sheetData sheetId="3438">
        <row r="2">
          <cell r="A2">
            <v>0</v>
          </cell>
        </row>
      </sheetData>
      <sheetData sheetId="3439">
        <row r="2">
          <cell r="A2">
            <v>0</v>
          </cell>
        </row>
      </sheetData>
      <sheetData sheetId="3440">
        <row r="2">
          <cell r="A2">
            <v>0</v>
          </cell>
        </row>
      </sheetData>
      <sheetData sheetId="3441">
        <row r="2">
          <cell r="A2">
            <v>0</v>
          </cell>
        </row>
      </sheetData>
      <sheetData sheetId="3442">
        <row r="2">
          <cell r="A2">
            <v>0</v>
          </cell>
        </row>
      </sheetData>
      <sheetData sheetId="3443">
        <row r="2">
          <cell r="A2">
            <v>0</v>
          </cell>
        </row>
      </sheetData>
      <sheetData sheetId="3444">
        <row r="2">
          <cell r="A2">
            <v>0</v>
          </cell>
        </row>
      </sheetData>
      <sheetData sheetId="3445">
        <row r="2">
          <cell r="A2">
            <v>0</v>
          </cell>
        </row>
      </sheetData>
      <sheetData sheetId="3446">
        <row r="2">
          <cell r="A2">
            <v>0</v>
          </cell>
        </row>
      </sheetData>
      <sheetData sheetId="3447">
        <row r="2">
          <cell r="A2">
            <v>0</v>
          </cell>
        </row>
      </sheetData>
      <sheetData sheetId="3448">
        <row r="2">
          <cell r="A2">
            <v>0</v>
          </cell>
        </row>
      </sheetData>
      <sheetData sheetId="3449">
        <row r="2">
          <cell r="A2">
            <v>0</v>
          </cell>
        </row>
      </sheetData>
      <sheetData sheetId="3450">
        <row r="2">
          <cell r="A2">
            <v>0</v>
          </cell>
        </row>
      </sheetData>
      <sheetData sheetId="3451">
        <row r="2">
          <cell r="A2">
            <v>0</v>
          </cell>
        </row>
      </sheetData>
      <sheetData sheetId="3452">
        <row r="2">
          <cell r="A2">
            <v>0</v>
          </cell>
        </row>
      </sheetData>
      <sheetData sheetId="3453">
        <row r="2">
          <cell r="A2">
            <v>0</v>
          </cell>
        </row>
      </sheetData>
      <sheetData sheetId="3454"/>
      <sheetData sheetId="3455"/>
      <sheetData sheetId="3456"/>
      <sheetData sheetId="3457">
        <row r="2">
          <cell r="A2">
            <v>0</v>
          </cell>
        </row>
      </sheetData>
      <sheetData sheetId="3458"/>
      <sheetData sheetId="3459"/>
      <sheetData sheetId="3460"/>
      <sheetData sheetId="346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/>
      <sheetData sheetId="3484">
        <row r="2">
          <cell r="A2">
            <v>0</v>
          </cell>
        </row>
      </sheetData>
      <sheetData sheetId="3485"/>
      <sheetData sheetId="3486"/>
      <sheetData sheetId="3487"/>
      <sheetData sheetId="3488"/>
      <sheetData sheetId="3489"/>
      <sheetData sheetId="3490"/>
      <sheetData sheetId="3491"/>
      <sheetData sheetId="3492"/>
      <sheetData sheetId="3493">
        <row r="2">
          <cell r="A2">
            <v>0</v>
          </cell>
        </row>
      </sheetData>
      <sheetData sheetId="3494">
        <row r="2">
          <cell r="A2">
            <v>0</v>
          </cell>
        </row>
      </sheetData>
      <sheetData sheetId="3495"/>
      <sheetData sheetId="3496"/>
      <sheetData sheetId="3497"/>
      <sheetData sheetId="3498"/>
      <sheetData sheetId="3499"/>
      <sheetData sheetId="3500"/>
      <sheetData sheetId="3501"/>
      <sheetData sheetId="3502"/>
      <sheetData sheetId="3503">
        <row r="2">
          <cell r="A2">
            <v>0</v>
          </cell>
        </row>
      </sheetData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/>
      <sheetData sheetId="3515"/>
      <sheetData sheetId="3516"/>
      <sheetData sheetId="3517"/>
      <sheetData sheetId="3518"/>
      <sheetData sheetId="3519">
        <row r="2">
          <cell r="A2">
            <v>0</v>
          </cell>
        </row>
      </sheetData>
      <sheetData sheetId="3520">
        <row r="2">
          <cell r="A2">
            <v>0</v>
          </cell>
        </row>
      </sheetData>
      <sheetData sheetId="3521">
        <row r="2">
          <cell r="A2">
            <v>0</v>
          </cell>
        </row>
      </sheetData>
      <sheetData sheetId="3522">
        <row r="2">
          <cell r="A2">
            <v>0</v>
          </cell>
        </row>
      </sheetData>
      <sheetData sheetId="3523">
        <row r="2">
          <cell r="A2">
            <v>0</v>
          </cell>
        </row>
      </sheetData>
      <sheetData sheetId="3524">
        <row r="2">
          <cell r="A2">
            <v>0</v>
          </cell>
        </row>
      </sheetData>
      <sheetData sheetId="3525">
        <row r="2">
          <cell r="A2">
            <v>0</v>
          </cell>
        </row>
      </sheetData>
      <sheetData sheetId="3526"/>
      <sheetData sheetId="3527"/>
      <sheetData sheetId="3528">
        <row r="2">
          <cell r="A2">
            <v>0</v>
          </cell>
        </row>
      </sheetData>
      <sheetData sheetId="3529">
        <row r="2">
          <cell r="A2">
            <v>0</v>
          </cell>
        </row>
      </sheetData>
      <sheetData sheetId="3530">
        <row r="2">
          <cell r="A2">
            <v>0</v>
          </cell>
        </row>
      </sheetData>
      <sheetData sheetId="3531">
        <row r="2">
          <cell r="A2">
            <v>0</v>
          </cell>
        </row>
      </sheetData>
      <sheetData sheetId="3532">
        <row r="2">
          <cell r="A2">
            <v>0</v>
          </cell>
        </row>
      </sheetData>
      <sheetData sheetId="3533">
        <row r="2">
          <cell r="A2">
            <v>0</v>
          </cell>
        </row>
      </sheetData>
      <sheetData sheetId="3534">
        <row r="2">
          <cell r="A2">
            <v>0</v>
          </cell>
        </row>
      </sheetData>
      <sheetData sheetId="3535">
        <row r="2">
          <cell r="A2">
            <v>0</v>
          </cell>
        </row>
      </sheetData>
      <sheetData sheetId="3536"/>
      <sheetData sheetId="3537">
        <row r="2">
          <cell r="A2">
            <v>0</v>
          </cell>
        </row>
      </sheetData>
      <sheetData sheetId="3538">
        <row r="2">
          <cell r="A2">
            <v>0</v>
          </cell>
        </row>
      </sheetData>
      <sheetData sheetId="3539">
        <row r="2">
          <cell r="A2">
            <v>0</v>
          </cell>
        </row>
      </sheetData>
      <sheetData sheetId="3540">
        <row r="2">
          <cell r="A2">
            <v>0</v>
          </cell>
        </row>
      </sheetData>
      <sheetData sheetId="3541">
        <row r="2">
          <cell r="A2">
            <v>0</v>
          </cell>
        </row>
      </sheetData>
      <sheetData sheetId="3542">
        <row r="2">
          <cell r="A2">
            <v>0</v>
          </cell>
        </row>
      </sheetData>
      <sheetData sheetId="3543">
        <row r="2">
          <cell r="A2">
            <v>0</v>
          </cell>
        </row>
      </sheetData>
      <sheetData sheetId="3544">
        <row r="2">
          <cell r="A2">
            <v>0</v>
          </cell>
        </row>
      </sheetData>
      <sheetData sheetId="3545">
        <row r="2">
          <cell r="A2">
            <v>0</v>
          </cell>
        </row>
      </sheetData>
      <sheetData sheetId="3546">
        <row r="2">
          <cell r="A2">
            <v>0</v>
          </cell>
        </row>
      </sheetData>
      <sheetData sheetId="3547">
        <row r="2">
          <cell r="A2">
            <v>0</v>
          </cell>
        </row>
      </sheetData>
      <sheetData sheetId="3548">
        <row r="2">
          <cell r="A2">
            <v>0</v>
          </cell>
        </row>
      </sheetData>
      <sheetData sheetId="3549">
        <row r="2">
          <cell r="A2">
            <v>0</v>
          </cell>
        </row>
      </sheetData>
      <sheetData sheetId="3550">
        <row r="2">
          <cell r="A2">
            <v>0</v>
          </cell>
        </row>
      </sheetData>
      <sheetData sheetId="3551">
        <row r="2">
          <cell r="A2">
            <v>0</v>
          </cell>
        </row>
      </sheetData>
      <sheetData sheetId="3552">
        <row r="2">
          <cell r="A2">
            <v>0</v>
          </cell>
        </row>
      </sheetData>
      <sheetData sheetId="3553">
        <row r="2">
          <cell r="A2">
            <v>0</v>
          </cell>
        </row>
      </sheetData>
      <sheetData sheetId="3554">
        <row r="2">
          <cell r="A2">
            <v>0</v>
          </cell>
        </row>
      </sheetData>
      <sheetData sheetId="3555">
        <row r="2">
          <cell r="A2">
            <v>0</v>
          </cell>
        </row>
      </sheetData>
      <sheetData sheetId="3556">
        <row r="2">
          <cell r="A2">
            <v>0</v>
          </cell>
        </row>
      </sheetData>
      <sheetData sheetId="3557">
        <row r="2">
          <cell r="A2">
            <v>0</v>
          </cell>
        </row>
      </sheetData>
      <sheetData sheetId="3558">
        <row r="2">
          <cell r="A2">
            <v>0</v>
          </cell>
        </row>
      </sheetData>
      <sheetData sheetId="3559">
        <row r="2">
          <cell r="A2">
            <v>0</v>
          </cell>
        </row>
      </sheetData>
      <sheetData sheetId="3560">
        <row r="2">
          <cell r="A2">
            <v>0</v>
          </cell>
        </row>
      </sheetData>
      <sheetData sheetId="3561">
        <row r="2">
          <cell r="A2">
            <v>0</v>
          </cell>
        </row>
      </sheetData>
      <sheetData sheetId="3562">
        <row r="2">
          <cell r="A2">
            <v>0</v>
          </cell>
        </row>
      </sheetData>
      <sheetData sheetId="3563">
        <row r="2">
          <cell r="A2">
            <v>0</v>
          </cell>
        </row>
      </sheetData>
      <sheetData sheetId="3564">
        <row r="2">
          <cell r="A2">
            <v>0</v>
          </cell>
        </row>
      </sheetData>
      <sheetData sheetId="3565">
        <row r="2">
          <cell r="A2">
            <v>0</v>
          </cell>
        </row>
      </sheetData>
      <sheetData sheetId="3566">
        <row r="2">
          <cell r="A2">
            <v>0</v>
          </cell>
        </row>
      </sheetData>
      <sheetData sheetId="3567">
        <row r="2">
          <cell r="A2">
            <v>0</v>
          </cell>
        </row>
      </sheetData>
      <sheetData sheetId="3568">
        <row r="2">
          <cell r="A2">
            <v>0</v>
          </cell>
        </row>
      </sheetData>
      <sheetData sheetId="3569">
        <row r="2">
          <cell r="A2">
            <v>0</v>
          </cell>
        </row>
      </sheetData>
      <sheetData sheetId="3570">
        <row r="2">
          <cell r="A2">
            <v>0</v>
          </cell>
        </row>
      </sheetData>
      <sheetData sheetId="3571">
        <row r="2">
          <cell r="A2">
            <v>0</v>
          </cell>
        </row>
      </sheetData>
      <sheetData sheetId="3572">
        <row r="2">
          <cell r="A2">
            <v>0</v>
          </cell>
        </row>
      </sheetData>
      <sheetData sheetId="3573">
        <row r="2">
          <cell r="A2">
            <v>0</v>
          </cell>
        </row>
      </sheetData>
      <sheetData sheetId="3574">
        <row r="2">
          <cell r="A2">
            <v>0</v>
          </cell>
        </row>
      </sheetData>
      <sheetData sheetId="3575">
        <row r="2">
          <cell r="A2">
            <v>0</v>
          </cell>
        </row>
      </sheetData>
      <sheetData sheetId="3576">
        <row r="2">
          <cell r="A2">
            <v>0</v>
          </cell>
        </row>
      </sheetData>
      <sheetData sheetId="3577">
        <row r="2">
          <cell r="A2">
            <v>0</v>
          </cell>
        </row>
      </sheetData>
      <sheetData sheetId="3578">
        <row r="2">
          <cell r="A2">
            <v>0</v>
          </cell>
        </row>
      </sheetData>
      <sheetData sheetId="3579">
        <row r="2">
          <cell r="A2">
            <v>0</v>
          </cell>
        </row>
      </sheetData>
      <sheetData sheetId="3580">
        <row r="2">
          <cell r="A2">
            <v>0</v>
          </cell>
        </row>
      </sheetData>
      <sheetData sheetId="3581">
        <row r="2">
          <cell r="A2">
            <v>0</v>
          </cell>
        </row>
      </sheetData>
      <sheetData sheetId="3582">
        <row r="2">
          <cell r="A2">
            <v>0</v>
          </cell>
        </row>
      </sheetData>
      <sheetData sheetId="3583">
        <row r="2">
          <cell r="A2">
            <v>0</v>
          </cell>
        </row>
      </sheetData>
      <sheetData sheetId="3584">
        <row r="2">
          <cell r="A2">
            <v>0</v>
          </cell>
        </row>
      </sheetData>
      <sheetData sheetId="3585">
        <row r="2">
          <cell r="A2">
            <v>0</v>
          </cell>
        </row>
      </sheetData>
      <sheetData sheetId="3586">
        <row r="2">
          <cell r="A2">
            <v>0</v>
          </cell>
        </row>
      </sheetData>
      <sheetData sheetId="3587">
        <row r="2">
          <cell r="A2">
            <v>0</v>
          </cell>
        </row>
      </sheetData>
      <sheetData sheetId="3588">
        <row r="2">
          <cell r="A2">
            <v>0</v>
          </cell>
        </row>
      </sheetData>
      <sheetData sheetId="3589">
        <row r="2">
          <cell r="A2">
            <v>0</v>
          </cell>
        </row>
      </sheetData>
      <sheetData sheetId="3590">
        <row r="2">
          <cell r="A2">
            <v>0</v>
          </cell>
        </row>
      </sheetData>
      <sheetData sheetId="3591">
        <row r="2">
          <cell r="A2">
            <v>0</v>
          </cell>
        </row>
      </sheetData>
      <sheetData sheetId="3592">
        <row r="2">
          <cell r="A2">
            <v>0</v>
          </cell>
        </row>
      </sheetData>
      <sheetData sheetId="3593">
        <row r="2">
          <cell r="A2">
            <v>0</v>
          </cell>
        </row>
      </sheetData>
      <sheetData sheetId="3594">
        <row r="2">
          <cell r="A2">
            <v>0</v>
          </cell>
        </row>
      </sheetData>
      <sheetData sheetId="3595">
        <row r="2">
          <cell r="A2">
            <v>0</v>
          </cell>
        </row>
      </sheetData>
      <sheetData sheetId="3596">
        <row r="2">
          <cell r="A2">
            <v>0</v>
          </cell>
        </row>
      </sheetData>
      <sheetData sheetId="3597">
        <row r="2">
          <cell r="A2">
            <v>0</v>
          </cell>
        </row>
      </sheetData>
      <sheetData sheetId="3598">
        <row r="2">
          <cell r="A2">
            <v>0</v>
          </cell>
        </row>
      </sheetData>
      <sheetData sheetId="3599">
        <row r="2">
          <cell r="A2">
            <v>0</v>
          </cell>
        </row>
      </sheetData>
      <sheetData sheetId="3600">
        <row r="2">
          <cell r="A2">
            <v>0</v>
          </cell>
        </row>
      </sheetData>
      <sheetData sheetId="3601">
        <row r="2">
          <cell r="A2">
            <v>0</v>
          </cell>
        </row>
      </sheetData>
      <sheetData sheetId="3602">
        <row r="2">
          <cell r="A2">
            <v>0</v>
          </cell>
        </row>
      </sheetData>
      <sheetData sheetId="3603">
        <row r="2">
          <cell r="A2">
            <v>0</v>
          </cell>
        </row>
      </sheetData>
      <sheetData sheetId="3604">
        <row r="2">
          <cell r="A2">
            <v>0</v>
          </cell>
        </row>
      </sheetData>
      <sheetData sheetId="3605">
        <row r="2">
          <cell r="A2">
            <v>0</v>
          </cell>
        </row>
      </sheetData>
      <sheetData sheetId="3606">
        <row r="2">
          <cell r="A2">
            <v>0</v>
          </cell>
        </row>
      </sheetData>
      <sheetData sheetId="3607">
        <row r="2">
          <cell r="A2">
            <v>0</v>
          </cell>
        </row>
      </sheetData>
      <sheetData sheetId="3608">
        <row r="2">
          <cell r="A2">
            <v>0</v>
          </cell>
        </row>
      </sheetData>
      <sheetData sheetId="3609">
        <row r="2">
          <cell r="A2">
            <v>0</v>
          </cell>
        </row>
      </sheetData>
      <sheetData sheetId="3610">
        <row r="2">
          <cell r="A2">
            <v>0</v>
          </cell>
        </row>
      </sheetData>
      <sheetData sheetId="3611">
        <row r="2">
          <cell r="A2">
            <v>0</v>
          </cell>
        </row>
      </sheetData>
      <sheetData sheetId="3612">
        <row r="2">
          <cell r="A2">
            <v>0</v>
          </cell>
        </row>
      </sheetData>
      <sheetData sheetId="3613">
        <row r="2">
          <cell r="A2">
            <v>0</v>
          </cell>
        </row>
      </sheetData>
      <sheetData sheetId="3614">
        <row r="2">
          <cell r="A2">
            <v>0</v>
          </cell>
        </row>
      </sheetData>
      <sheetData sheetId="3615">
        <row r="2">
          <cell r="A2">
            <v>0</v>
          </cell>
        </row>
      </sheetData>
      <sheetData sheetId="3616">
        <row r="2">
          <cell r="A2">
            <v>0</v>
          </cell>
        </row>
      </sheetData>
      <sheetData sheetId="3617">
        <row r="2">
          <cell r="A2">
            <v>0</v>
          </cell>
        </row>
      </sheetData>
      <sheetData sheetId="3618">
        <row r="2">
          <cell r="A2">
            <v>0</v>
          </cell>
        </row>
      </sheetData>
      <sheetData sheetId="3619">
        <row r="2">
          <cell r="A2">
            <v>0</v>
          </cell>
        </row>
      </sheetData>
      <sheetData sheetId="3620">
        <row r="2">
          <cell r="A2">
            <v>0</v>
          </cell>
        </row>
      </sheetData>
      <sheetData sheetId="3621">
        <row r="2">
          <cell r="A2">
            <v>0</v>
          </cell>
        </row>
      </sheetData>
      <sheetData sheetId="3622">
        <row r="2">
          <cell r="A2">
            <v>0</v>
          </cell>
        </row>
      </sheetData>
      <sheetData sheetId="3623">
        <row r="2">
          <cell r="A2">
            <v>0</v>
          </cell>
        </row>
      </sheetData>
      <sheetData sheetId="3624">
        <row r="2">
          <cell r="A2">
            <v>0</v>
          </cell>
        </row>
      </sheetData>
      <sheetData sheetId="3625">
        <row r="2">
          <cell r="A2">
            <v>0</v>
          </cell>
        </row>
      </sheetData>
      <sheetData sheetId="3626">
        <row r="2">
          <cell r="A2">
            <v>0</v>
          </cell>
        </row>
      </sheetData>
      <sheetData sheetId="3627">
        <row r="2">
          <cell r="A2">
            <v>0</v>
          </cell>
        </row>
      </sheetData>
      <sheetData sheetId="3628">
        <row r="2">
          <cell r="A2">
            <v>0</v>
          </cell>
        </row>
      </sheetData>
      <sheetData sheetId="3629">
        <row r="2">
          <cell r="A2">
            <v>0</v>
          </cell>
        </row>
      </sheetData>
      <sheetData sheetId="3630">
        <row r="2">
          <cell r="A2">
            <v>0</v>
          </cell>
        </row>
      </sheetData>
      <sheetData sheetId="3631">
        <row r="2">
          <cell r="A2">
            <v>0</v>
          </cell>
        </row>
      </sheetData>
      <sheetData sheetId="3632">
        <row r="2">
          <cell r="A2">
            <v>0</v>
          </cell>
        </row>
      </sheetData>
      <sheetData sheetId="3633">
        <row r="2">
          <cell r="A2">
            <v>0</v>
          </cell>
        </row>
      </sheetData>
      <sheetData sheetId="3634">
        <row r="2">
          <cell r="A2">
            <v>0</v>
          </cell>
        </row>
      </sheetData>
      <sheetData sheetId="3635">
        <row r="2">
          <cell r="A2">
            <v>0</v>
          </cell>
        </row>
      </sheetData>
      <sheetData sheetId="3636">
        <row r="2">
          <cell r="A2">
            <v>0</v>
          </cell>
        </row>
      </sheetData>
      <sheetData sheetId="3637">
        <row r="2">
          <cell r="A2">
            <v>0</v>
          </cell>
        </row>
      </sheetData>
      <sheetData sheetId="3638">
        <row r="2">
          <cell r="A2">
            <v>0</v>
          </cell>
        </row>
      </sheetData>
      <sheetData sheetId="3639">
        <row r="2">
          <cell r="A2">
            <v>0</v>
          </cell>
        </row>
      </sheetData>
      <sheetData sheetId="3640">
        <row r="2">
          <cell r="A2">
            <v>0</v>
          </cell>
        </row>
      </sheetData>
      <sheetData sheetId="3641">
        <row r="2">
          <cell r="A2">
            <v>0</v>
          </cell>
        </row>
      </sheetData>
      <sheetData sheetId="3642">
        <row r="2">
          <cell r="A2">
            <v>0</v>
          </cell>
        </row>
      </sheetData>
      <sheetData sheetId="3643">
        <row r="2">
          <cell r="A2">
            <v>0</v>
          </cell>
        </row>
      </sheetData>
      <sheetData sheetId="3644">
        <row r="2">
          <cell r="A2">
            <v>0</v>
          </cell>
        </row>
      </sheetData>
      <sheetData sheetId="3645">
        <row r="2">
          <cell r="A2">
            <v>0</v>
          </cell>
        </row>
      </sheetData>
      <sheetData sheetId="3646">
        <row r="2">
          <cell r="A2">
            <v>0</v>
          </cell>
        </row>
      </sheetData>
      <sheetData sheetId="3647">
        <row r="2">
          <cell r="A2">
            <v>0</v>
          </cell>
        </row>
      </sheetData>
      <sheetData sheetId="3648">
        <row r="2">
          <cell r="A2">
            <v>0</v>
          </cell>
        </row>
      </sheetData>
      <sheetData sheetId="3649">
        <row r="2">
          <cell r="A2">
            <v>0</v>
          </cell>
        </row>
      </sheetData>
      <sheetData sheetId="3650">
        <row r="2">
          <cell r="A2">
            <v>0</v>
          </cell>
        </row>
      </sheetData>
      <sheetData sheetId="3651">
        <row r="2">
          <cell r="A2">
            <v>0</v>
          </cell>
        </row>
      </sheetData>
      <sheetData sheetId="3652">
        <row r="2">
          <cell r="A2">
            <v>0</v>
          </cell>
        </row>
      </sheetData>
      <sheetData sheetId="3653">
        <row r="2">
          <cell r="A2">
            <v>0</v>
          </cell>
        </row>
      </sheetData>
      <sheetData sheetId="3654">
        <row r="2">
          <cell r="A2">
            <v>0</v>
          </cell>
        </row>
      </sheetData>
      <sheetData sheetId="3655">
        <row r="2">
          <cell r="A2">
            <v>0</v>
          </cell>
        </row>
      </sheetData>
      <sheetData sheetId="3656">
        <row r="2">
          <cell r="A2">
            <v>0</v>
          </cell>
        </row>
      </sheetData>
      <sheetData sheetId="3657">
        <row r="2">
          <cell r="A2">
            <v>0</v>
          </cell>
        </row>
      </sheetData>
      <sheetData sheetId="3658">
        <row r="2">
          <cell r="A2">
            <v>0</v>
          </cell>
        </row>
      </sheetData>
      <sheetData sheetId="3659">
        <row r="2">
          <cell r="A2">
            <v>0</v>
          </cell>
        </row>
      </sheetData>
      <sheetData sheetId="3660">
        <row r="2">
          <cell r="A2">
            <v>0</v>
          </cell>
        </row>
      </sheetData>
      <sheetData sheetId="3661">
        <row r="2">
          <cell r="A2">
            <v>0</v>
          </cell>
        </row>
      </sheetData>
      <sheetData sheetId="3662">
        <row r="2">
          <cell r="A2">
            <v>0</v>
          </cell>
        </row>
      </sheetData>
      <sheetData sheetId="3663">
        <row r="2">
          <cell r="A2">
            <v>0</v>
          </cell>
        </row>
      </sheetData>
      <sheetData sheetId="3664">
        <row r="2">
          <cell r="A2">
            <v>0</v>
          </cell>
        </row>
      </sheetData>
      <sheetData sheetId="3665">
        <row r="2">
          <cell r="A2">
            <v>0</v>
          </cell>
        </row>
      </sheetData>
      <sheetData sheetId="3666">
        <row r="2">
          <cell r="A2">
            <v>0</v>
          </cell>
        </row>
      </sheetData>
      <sheetData sheetId="3667">
        <row r="2">
          <cell r="A2">
            <v>0</v>
          </cell>
        </row>
      </sheetData>
      <sheetData sheetId="3668">
        <row r="2">
          <cell r="A2">
            <v>0</v>
          </cell>
        </row>
      </sheetData>
      <sheetData sheetId="3669">
        <row r="2">
          <cell r="A2">
            <v>0</v>
          </cell>
        </row>
      </sheetData>
      <sheetData sheetId="3670">
        <row r="2">
          <cell r="A2">
            <v>0</v>
          </cell>
        </row>
      </sheetData>
      <sheetData sheetId="3671">
        <row r="2">
          <cell r="A2">
            <v>0</v>
          </cell>
        </row>
      </sheetData>
      <sheetData sheetId="3672">
        <row r="2">
          <cell r="A2">
            <v>0</v>
          </cell>
        </row>
      </sheetData>
      <sheetData sheetId="3673">
        <row r="2">
          <cell r="A2">
            <v>0</v>
          </cell>
        </row>
      </sheetData>
      <sheetData sheetId="3674">
        <row r="2">
          <cell r="A2">
            <v>0</v>
          </cell>
        </row>
      </sheetData>
      <sheetData sheetId="3675">
        <row r="2">
          <cell r="A2">
            <v>0</v>
          </cell>
        </row>
      </sheetData>
      <sheetData sheetId="3676">
        <row r="2">
          <cell r="A2">
            <v>0</v>
          </cell>
        </row>
      </sheetData>
      <sheetData sheetId="3677">
        <row r="2">
          <cell r="A2">
            <v>0</v>
          </cell>
        </row>
      </sheetData>
      <sheetData sheetId="3678">
        <row r="2">
          <cell r="A2">
            <v>0</v>
          </cell>
        </row>
      </sheetData>
      <sheetData sheetId="3679">
        <row r="2">
          <cell r="A2">
            <v>0</v>
          </cell>
        </row>
      </sheetData>
      <sheetData sheetId="3680">
        <row r="2">
          <cell r="A2">
            <v>0</v>
          </cell>
        </row>
      </sheetData>
      <sheetData sheetId="3681">
        <row r="2">
          <cell r="A2">
            <v>0</v>
          </cell>
        </row>
      </sheetData>
      <sheetData sheetId="3682">
        <row r="2">
          <cell r="A2">
            <v>0</v>
          </cell>
        </row>
      </sheetData>
      <sheetData sheetId="3683">
        <row r="2">
          <cell r="A2">
            <v>0</v>
          </cell>
        </row>
      </sheetData>
      <sheetData sheetId="3684">
        <row r="2">
          <cell r="A2">
            <v>0</v>
          </cell>
        </row>
      </sheetData>
      <sheetData sheetId="3685">
        <row r="2">
          <cell r="A2">
            <v>0</v>
          </cell>
        </row>
      </sheetData>
      <sheetData sheetId="3686">
        <row r="2">
          <cell r="A2">
            <v>0</v>
          </cell>
        </row>
      </sheetData>
      <sheetData sheetId="3687">
        <row r="2">
          <cell r="A2">
            <v>0</v>
          </cell>
        </row>
      </sheetData>
      <sheetData sheetId="3688">
        <row r="2">
          <cell r="A2">
            <v>0</v>
          </cell>
        </row>
      </sheetData>
      <sheetData sheetId="3689">
        <row r="2">
          <cell r="A2">
            <v>0</v>
          </cell>
        </row>
      </sheetData>
      <sheetData sheetId="3690">
        <row r="2">
          <cell r="A2">
            <v>0</v>
          </cell>
        </row>
      </sheetData>
      <sheetData sheetId="3691">
        <row r="2">
          <cell r="A2">
            <v>0</v>
          </cell>
        </row>
      </sheetData>
      <sheetData sheetId="3692">
        <row r="2">
          <cell r="A2">
            <v>0</v>
          </cell>
        </row>
      </sheetData>
      <sheetData sheetId="3693">
        <row r="2">
          <cell r="A2">
            <v>0</v>
          </cell>
        </row>
      </sheetData>
      <sheetData sheetId="3694">
        <row r="2">
          <cell r="A2">
            <v>0</v>
          </cell>
        </row>
      </sheetData>
      <sheetData sheetId="3695">
        <row r="2">
          <cell r="A2">
            <v>0</v>
          </cell>
        </row>
      </sheetData>
      <sheetData sheetId="3696">
        <row r="2">
          <cell r="A2">
            <v>0</v>
          </cell>
        </row>
      </sheetData>
      <sheetData sheetId="3697">
        <row r="2">
          <cell r="A2">
            <v>0</v>
          </cell>
        </row>
      </sheetData>
      <sheetData sheetId="3698">
        <row r="2">
          <cell r="A2">
            <v>0</v>
          </cell>
        </row>
      </sheetData>
      <sheetData sheetId="3699">
        <row r="2">
          <cell r="A2">
            <v>0</v>
          </cell>
        </row>
      </sheetData>
      <sheetData sheetId="3700">
        <row r="2">
          <cell r="A2">
            <v>0</v>
          </cell>
        </row>
      </sheetData>
      <sheetData sheetId="3701">
        <row r="2">
          <cell r="A2">
            <v>0</v>
          </cell>
        </row>
      </sheetData>
      <sheetData sheetId="3702">
        <row r="2">
          <cell r="A2">
            <v>0</v>
          </cell>
        </row>
      </sheetData>
      <sheetData sheetId="3703">
        <row r="2">
          <cell r="A2">
            <v>0</v>
          </cell>
        </row>
      </sheetData>
      <sheetData sheetId="3704">
        <row r="2">
          <cell r="A2">
            <v>0</v>
          </cell>
        </row>
      </sheetData>
      <sheetData sheetId="3705">
        <row r="2">
          <cell r="A2">
            <v>0</v>
          </cell>
        </row>
      </sheetData>
      <sheetData sheetId="3706">
        <row r="2">
          <cell r="A2">
            <v>0</v>
          </cell>
        </row>
      </sheetData>
      <sheetData sheetId="3707">
        <row r="2">
          <cell r="A2">
            <v>0</v>
          </cell>
        </row>
      </sheetData>
      <sheetData sheetId="3708">
        <row r="2">
          <cell r="A2">
            <v>0</v>
          </cell>
        </row>
      </sheetData>
      <sheetData sheetId="3709">
        <row r="2">
          <cell r="A2">
            <v>0</v>
          </cell>
        </row>
      </sheetData>
      <sheetData sheetId="3710">
        <row r="2">
          <cell r="A2">
            <v>0</v>
          </cell>
        </row>
      </sheetData>
      <sheetData sheetId="3711">
        <row r="2">
          <cell r="A2">
            <v>0</v>
          </cell>
        </row>
      </sheetData>
      <sheetData sheetId="3712">
        <row r="2">
          <cell r="A2">
            <v>0</v>
          </cell>
        </row>
      </sheetData>
      <sheetData sheetId="3713">
        <row r="2">
          <cell r="A2">
            <v>0</v>
          </cell>
        </row>
      </sheetData>
      <sheetData sheetId="3714">
        <row r="2">
          <cell r="A2">
            <v>0</v>
          </cell>
        </row>
      </sheetData>
      <sheetData sheetId="3715">
        <row r="2">
          <cell r="A2">
            <v>0</v>
          </cell>
        </row>
      </sheetData>
      <sheetData sheetId="3716">
        <row r="2">
          <cell r="A2">
            <v>0</v>
          </cell>
        </row>
      </sheetData>
      <sheetData sheetId="3717">
        <row r="2">
          <cell r="A2">
            <v>0</v>
          </cell>
        </row>
      </sheetData>
      <sheetData sheetId="3718">
        <row r="2">
          <cell r="A2">
            <v>0</v>
          </cell>
        </row>
      </sheetData>
      <sheetData sheetId="3719">
        <row r="2">
          <cell r="A2">
            <v>0</v>
          </cell>
        </row>
      </sheetData>
      <sheetData sheetId="3720">
        <row r="2">
          <cell r="A2">
            <v>0</v>
          </cell>
        </row>
      </sheetData>
      <sheetData sheetId="3721">
        <row r="2">
          <cell r="A2">
            <v>0</v>
          </cell>
        </row>
      </sheetData>
      <sheetData sheetId="3722">
        <row r="2">
          <cell r="A2">
            <v>0</v>
          </cell>
        </row>
      </sheetData>
      <sheetData sheetId="3723">
        <row r="2">
          <cell r="A2">
            <v>0</v>
          </cell>
        </row>
      </sheetData>
      <sheetData sheetId="3724">
        <row r="2">
          <cell r="A2">
            <v>0</v>
          </cell>
        </row>
      </sheetData>
      <sheetData sheetId="3725">
        <row r="2">
          <cell r="A2">
            <v>0</v>
          </cell>
        </row>
      </sheetData>
      <sheetData sheetId="3726">
        <row r="2">
          <cell r="A2">
            <v>0</v>
          </cell>
        </row>
      </sheetData>
      <sheetData sheetId="3727">
        <row r="2">
          <cell r="A2">
            <v>0</v>
          </cell>
        </row>
      </sheetData>
      <sheetData sheetId="3728">
        <row r="2">
          <cell r="A2">
            <v>0</v>
          </cell>
        </row>
      </sheetData>
      <sheetData sheetId="3729">
        <row r="2">
          <cell r="A2">
            <v>0</v>
          </cell>
        </row>
      </sheetData>
      <sheetData sheetId="3730">
        <row r="2">
          <cell r="A2">
            <v>0</v>
          </cell>
        </row>
      </sheetData>
      <sheetData sheetId="3731">
        <row r="2">
          <cell r="A2">
            <v>0</v>
          </cell>
        </row>
      </sheetData>
      <sheetData sheetId="3732">
        <row r="2">
          <cell r="A2">
            <v>0</v>
          </cell>
        </row>
      </sheetData>
      <sheetData sheetId="3733">
        <row r="2">
          <cell r="A2">
            <v>0</v>
          </cell>
        </row>
      </sheetData>
      <sheetData sheetId="3734">
        <row r="2">
          <cell r="A2">
            <v>0</v>
          </cell>
        </row>
      </sheetData>
      <sheetData sheetId="3735">
        <row r="2">
          <cell r="A2">
            <v>0</v>
          </cell>
        </row>
      </sheetData>
      <sheetData sheetId="3736">
        <row r="2">
          <cell r="A2">
            <v>0</v>
          </cell>
        </row>
      </sheetData>
      <sheetData sheetId="3737">
        <row r="2">
          <cell r="A2">
            <v>0</v>
          </cell>
        </row>
      </sheetData>
      <sheetData sheetId="3738">
        <row r="2">
          <cell r="A2">
            <v>0</v>
          </cell>
        </row>
      </sheetData>
      <sheetData sheetId="3739">
        <row r="2">
          <cell r="A2">
            <v>0</v>
          </cell>
        </row>
      </sheetData>
      <sheetData sheetId="3740">
        <row r="2">
          <cell r="A2">
            <v>0</v>
          </cell>
        </row>
      </sheetData>
      <sheetData sheetId="3741">
        <row r="2">
          <cell r="A2">
            <v>0</v>
          </cell>
        </row>
      </sheetData>
      <sheetData sheetId="3742">
        <row r="2">
          <cell r="A2">
            <v>0</v>
          </cell>
        </row>
      </sheetData>
      <sheetData sheetId="3743">
        <row r="2">
          <cell r="A2">
            <v>0</v>
          </cell>
        </row>
      </sheetData>
      <sheetData sheetId="3744">
        <row r="2">
          <cell r="A2">
            <v>0</v>
          </cell>
        </row>
      </sheetData>
      <sheetData sheetId="3745">
        <row r="2">
          <cell r="A2">
            <v>0</v>
          </cell>
        </row>
      </sheetData>
      <sheetData sheetId="3746">
        <row r="2">
          <cell r="A2">
            <v>0</v>
          </cell>
        </row>
      </sheetData>
      <sheetData sheetId="3747">
        <row r="2">
          <cell r="A2">
            <v>0</v>
          </cell>
        </row>
      </sheetData>
      <sheetData sheetId="3748">
        <row r="2">
          <cell r="A2">
            <v>0</v>
          </cell>
        </row>
      </sheetData>
      <sheetData sheetId="3749">
        <row r="2">
          <cell r="A2">
            <v>0</v>
          </cell>
        </row>
      </sheetData>
      <sheetData sheetId="3750">
        <row r="2">
          <cell r="A2">
            <v>0</v>
          </cell>
        </row>
      </sheetData>
      <sheetData sheetId="3751">
        <row r="2">
          <cell r="A2">
            <v>0</v>
          </cell>
        </row>
      </sheetData>
      <sheetData sheetId="3752">
        <row r="2">
          <cell r="A2">
            <v>0</v>
          </cell>
        </row>
      </sheetData>
      <sheetData sheetId="3753">
        <row r="2">
          <cell r="A2">
            <v>0</v>
          </cell>
        </row>
      </sheetData>
      <sheetData sheetId="3754">
        <row r="2">
          <cell r="A2">
            <v>0</v>
          </cell>
        </row>
      </sheetData>
      <sheetData sheetId="3755">
        <row r="2">
          <cell r="A2">
            <v>0</v>
          </cell>
        </row>
      </sheetData>
      <sheetData sheetId="3756">
        <row r="2">
          <cell r="A2">
            <v>0</v>
          </cell>
        </row>
      </sheetData>
      <sheetData sheetId="3757">
        <row r="2">
          <cell r="A2">
            <v>0</v>
          </cell>
        </row>
      </sheetData>
      <sheetData sheetId="3758">
        <row r="2">
          <cell r="A2">
            <v>0</v>
          </cell>
        </row>
      </sheetData>
      <sheetData sheetId="3759">
        <row r="2">
          <cell r="A2">
            <v>0</v>
          </cell>
        </row>
      </sheetData>
      <sheetData sheetId="3760">
        <row r="2">
          <cell r="A2">
            <v>0</v>
          </cell>
        </row>
      </sheetData>
      <sheetData sheetId="3761">
        <row r="2">
          <cell r="A2">
            <v>0</v>
          </cell>
        </row>
      </sheetData>
      <sheetData sheetId="3762">
        <row r="2">
          <cell r="A2">
            <v>0</v>
          </cell>
        </row>
      </sheetData>
      <sheetData sheetId="3763">
        <row r="2">
          <cell r="A2">
            <v>0</v>
          </cell>
        </row>
      </sheetData>
      <sheetData sheetId="3764">
        <row r="2">
          <cell r="A2">
            <v>0</v>
          </cell>
        </row>
      </sheetData>
      <sheetData sheetId="3765">
        <row r="2">
          <cell r="A2">
            <v>0</v>
          </cell>
        </row>
      </sheetData>
      <sheetData sheetId="3766">
        <row r="2">
          <cell r="A2">
            <v>0</v>
          </cell>
        </row>
      </sheetData>
      <sheetData sheetId="3767">
        <row r="2">
          <cell r="A2">
            <v>0</v>
          </cell>
        </row>
      </sheetData>
      <sheetData sheetId="3768">
        <row r="2">
          <cell r="A2">
            <v>0</v>
          </cell>
        </row>
      </sheetData>
      <sheetData sheetId="3769">
        <row r="2">
          <cell r="A2">
            <v>0</v>
          </cell>
        </row>
      </sheetData>
      <sheetData sheetId="3770">
        <row r="2">
          <cell r="A2">
            <v>0</v>
          </cell>
        </row>
      </sheetData>
      <sheetData sheetId="3771">
        <row r="2">
          <cell r="A2">
            <v>0</v>
          </cell>
        </row>
      </sheetData>
      <sheetData sheetId="3772">
        <row r="2">
          <cell r="A2">
            <v>0</v>
          </cell>
        </row>
      </sheetData>
      <sheetData sheetId="3773">
        <row r="2">
          <cell r="A2">
            <v>0</v>
          </cell>
        </row>
      </sheetData>
      <sheetData sheetId="3774">
        <row r="2">
          <cell r="A2">
            <v>0</v>
          </cell>
        </row>
      </sheetData>
      <sheetData sheetId="3775">
        <row r="2">
          <cell r="A2">
            <v>0</v>
          </cell>
        </row>
      </sheetData>
      <sheetData sheetId="3776">
        <row r="2">
          <cell r="A2">
            <v>0</v>
          </cell>
        </row>
      </sheetData>
      <sheetData sheetId="3777">
        <row r="2">
          <cell r="A2">
            <v>0</v>
          </cell>
        </row>
      </sheetData>
      <sheetData sheetId="3778">
        <row r="2">
          <cell r="A2">
            <v>0</v>
          </cell>
        </row>
      </sheetData>
      <sheetData sheetId="3779">
        <row r="2">
          <cell r="A2">
            <v>0</v>
          </cell>
        </row>
      </sheetData>
      <sheetData sheetId="3780">
        <row r="2">
          <cell r="A2">
            <v>0</v>
          </cell>
        </row>
      </sheetData>
      <sheetData sheetId="3781">
        <row r="2">
          <cell r="A2">
            <v>0</v>
          </cell>
        </row>
      </sheetData>
      <sheetData sheetId="3782">
        <row r="2">
          <cell r="A2">
            <v>0</v>
          </cell>
        </row>
      </sheetData>
      <sheetData sheetId="3783">
        <row r="2">
          <cell r="A2">
            <v>0</v>
          </cell>
        </row>
      </sheetData>
      <sheetData sheetId="3784">
        <row r="2">
          <cell r="A2">
            <v>0</v>
          </cell>
        </row>
      </sheetData>
      <sheetData sheetId="3785">
        <row r="2">
          <cell r="A2">
            <v>0</v>
          </cell>
        </row>
      </sheetData>
      <sheetData sheetId="3786">
        <row r="2">
          <cell r="A2">
            <v>0</v>
          </cell>
        </row>
      </sheetData>
      <sheetData sheetId="3787">
        <row r="2">
          <cell r="A2">
            <v>0</v>
          </cell>
        </row>
      </sheetData>
      <sheetData sheetId="3788">
        <row r="2">
          <cell r="A2">
            <v>0</v>
          </cell>
        </row>
      </sheetData>
      <sheetData sheetId="3789">
        <row r="2">
          <cell r="A2">
            <v>0</v>
          </cell>
        </row>
      </sheetData>
      <sheetData sheetId="3790">
        <row r="2">
          <cell r="A2">
            <v>0</v>
          </cell>
        </row>
      </sheetData>
      <sheetData sheetId="3791">
        <row r="2">
          <cell r="A2">
            <v>0</v>
          </cell>
        </row>
      </sheetData>
      <sheetData sheetId="3792">
        <row r="2">
          <cell r="A2">
            <v>0</v>
          </cell>
        </row>
      </sheetData>
      <sheetData sheetId="3793">
        <row r="2">
          <cell r="A2">
            <v>0</v>
          </cell>
        </row>
      </sheetData>
      <sheetData sheetId="3794">
        <row r="2">
          <cell r="A2">
            <v>0</v>
          </cell>
        </row>
      </sheetData>
      <sheetData sheetId="3795">
        <row r="2">
          <cell r="A2">
            <v>0</v>
          </cell>
        </row>
      </sheetData>
      <sheetData sheetId="3796">
        <row r="2">
          <cell r="A2">
            <v>0</v>
          </cell>
        </row>
      </sheetData>
      <sheetData sheetId="3797">
        <row r="2">
          <cell r="A2">
            <v>0</v>
          </cell>
        </row>
      </sheetData>
      <sheetData sheetId="3798">
        <row r="2">
          <cell r="A2">
            <v>0</v>
          </cell>
        </row>
      </sheetData>
      <sheetData sheetId="3799">
        <row r="2">
          <cell r="A2">
            <v>0</v>
          </cell>
        </row>
      </sheetData>
      <sheetData sheetId="3800">
        <row r="2">
          <cell r="A2">
            <v>0</v>
          </cell>
        </row>
      </sheetData>
      <sheetData sheetId="3801">
        <row r="2">
          <cell r="A2">
            <v>0</v>
          </cell>
        </row>
      </sheetData>
      <sheetData sheetId="3802">
        <row r="2">
          <cell r="A2">
            <v>0</v>
          </cell>
        </row>
      </sheetData>
      <sheetData sheetId="3803">
        <row r="2">
          <cell r="A2">
            <v>0</v>
          </cell>
        </row>
      </sheetData>
      <sheetData sheetId="3804">
        <row r="2">
          <cell r="A2">
            <v>0</v>
          </cell>
        </row>
      </sheetData>
      <sheetData sheetId="3805">
        <row r="2">
          <cell r="A2">
            <v>0</v>
          </cell>
        </row>
      </sheetData>
      <sheetData sheetId="3806">
        <row r="2">
          <cell r="A2">
            <v>0</v>
          </cell>
        </row>
      </sheetData>
      <sheetData sheetId="3807">
        <row r="2">
          <cell r="A2">
            <v>0</v>
          </cell>
        </row>
      </sheetData>
      <sheetData sheetId="3808">
        <row r="2">
          <cell r="A2">
            <v>0</v>
          </cell>
        </row>
      </sheetData>
      <sheetData sheetId="3809">
        <row r="2">
          <cell r="A2">
            <v>0</v>
          </cell>
        </row>
      </sheetData>
      <sheetData sheetId="3810">
        <row r="2">
          <cell r="A2">
            <v>0</v>
          </cell>
        </row>
      </sheetData>
      <sheetData sheetId="3811">
        <row r="2">
          <cell r="A2">
            <v>0</v>
          </cell>
        </row>
      </sheetData>
      <sheetData sheetId="3812">
        <row r="2">
          <cell r="A2">
            <v>0</v>
          </cell>
        </row>
      </sheetData>
      <sheetData sheetId="3813">
        <row r="2">
          <cell r="A2">
            <v>0</v>
          </cell>
        </row>
      </sheetData>
      <sheetData sheetId="3814">
        <row r="2">
          <cell r="A2">
            <v>0</v>
          </cell>
        </row>
      </sheetData>
      <sheetData sheetId="3815">
        <row r="2">
          <cell r="A2">
            <v>0</v>
          </cell>
        </row>
      </sheetData>
      <sheetData sheetId="3816">
        <row r="2">
          <cell r="A2">
            <v>0</v>
          </cell>
        </row>
      </sheetData>
      <sheetData sheetId="3817">
        <row r="2">
          <cell r="A2">
            <v>0</v>
          </cell>
        </row>
      </sheetData>
      <sheetData sheetId="3818">
        <row r="2">
          <cell r="A2">
            <v>0</v>
          </cell>
        </row>
      </sheetData>
      <sheetData sheetId="3819">
        <row r="2">
          <cell r="A2">
            <v>0</v>
          </cell>
        </row>
      </sheetData>
      <sheetData sheetId="3820">
        <row r="2">
          <cell r="A2">
            <v>0</v>
          </cell>
        </row>
      </sheetData>
      <sheetData sheetId="3821">
        <row r="2">
          <cell r="A2">
            <v>0</v>
          </cell>
        </row>
      </sheetData>
      <sheetData sheetId="3822">
        <row r="2">
          <cell r="A2">
            <v>0</v>
          </cell>
        </row>
      </sheetData>
      <sheetData sheetId="3823">
        <row r="2">
          <cell r="A2">
            <v>0</v>
          </cell>
        </row>
      </sheetData>
      <sheetData sheetId="3824"/>
      <sheetData sheetId="3825"/>
      <sheetData sheetId="3826"/>
      <sheetData sheetId="3827">
        <row r="2">
          <cell r="A2">
            <v>0</v>
          </cell>
        </row>
      </sheetData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>
        <row r="2">
          <cell r="A2">
            <v>0</v>
          </cell>
        </row>
      </sheetData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>
        <row r="2">
          <cell r="A2">
            <v>0</v>
          </cell>
        </row>
      </sheetData>
      <sheetData sheetId="3864">
        <row r="2">
          <cell r="A2">
            <v>0</v>
          </cell>
        </row>
      </sheetData>
      <sheetData sheetId="3865"/>
      <sheetData sheetId="3866"/>
      <sheetData sheetId="3867"/>
      <sheetData sheetId="3868"/>
      <sheetData sheetId="3869"/>
      <sheetData sheetId="3870"/>
      <sheetData sheetId="3871"/>
      <sheetData sheetId="3872"/>
      <sheetData sheetId="3873">
        <row r="2">
          <cell r="A2">
            <v>0</v>
          </cell>
        </row>
      </sheetData>
      <sheetData sheetId="3874"/>
      <sheetData sheetId="3875"/>
      <sheetData sheetId="3876"/>
      <sheetData sheetId="3877"/>
      <sheetData sheetId="3878"/>
      <sheetData sheetId="3879"/>
      <sheetData sheetId="3880"/>
      <sheetData sheetId="3881"/>
      <sheetData sheetId="3882"/>
      <sheetData sheetId="3883"/>
      <sheetData sheetId="3884"/>
      <sheetData sheetId="3885"/>
      <sheetData sheetId="3886"/>
      <sheetData sheetId="3887"/>
      <sheetData sheetId="3888"/>
      <sheetData sheetId="3889">
        <row r="2">
          <cell r="A2">
            <v>0</v>
          </cell>
        </row>
      </sheetData>
      <sheetData sheetId="3890">
        <row r="2">
          <cell r="A2">
            <v>0</v>
          </cell>
        </row>
      </sheetData>
      <sheetData sheetId="3891">
        <row r="2">
          <cell r="A2">
            <v>0</v>
          </cell>
        </row>
      </sheetData>
      <sheetData sheetId="3892">
        <row r="2">
          <cell r="A2">
            <v>0</v>
          </cell>
        </row>
      </sheetData>
      <sheetData sheetId="3893">
        <row r="2">
          <cell r="A2">
            <v>0</v>
          </cell>
        </row>
      </sheetData>
      <sheetData sheetId="3894">
        <row r="2">
          <cell r="A2">
            <v>0</v>
          </cell>
        </row>
      </sheetData>
      <sheetData sheetId="3895">
        <row r="2">
          <cell r="A2">
            <v>0</v>
          </cell>
        </row>
      </sheetData>
      <sheetData sheetId="3896"/>
      <sheetData sheetId="3897"/>
      <sheetData sheetId="3898">
        <row r="2">
          <cell r="A2">
            <v>0</v>
          </cell>
        </row>
      </sheetData>
      <sheetData sheetId="3899">
        <row r="2">
          <cell r="A2">
            <v>0</v>
          </cell>
        </row>
      </sheetData>
      <sheetData sheetId="3900">
        <row r="2">
          <cell r="A2">
            <v>0</v>
          </cell>
        </row>
      </sheetData>
      <sheetData sheetId="3901">
        <row r="2">
          <cell r="A2">
            <v>0</v>
          </cell>
        </row>
      </sheetData>
      <sheetData sheetId="3902">
        <row r="2">
          <cell r="A2">
            <v>0</v>
          </cell>
        </row>
      </sheetData>
      <sheetData sheetId="3903">
        <row r="2">
          <cell r="A2">
            <v>0</v>
          </cell>
        </row>
      </sheetData>
      <sheetData sheetId="3904">
        <row r="2">
          <cell r="A2">
            <v>0</v>
          </cell>
        </row>
      </sheetData>
      <sheetData sheetId="3905">
        <row r="2">
          <cell r="A2">
            <v>0</v>
          </cell>
        </row>
      </sheetData>
      <sheetData sheetId="3906"/>
      <sheetData sheetId="3907">
        <row r="2">
          <cell r="A2">
            <v>0</v>
          </cell>
        </row>
      </sheetData>
      <sheetData sheetId="3908">
        <row r="2">
          <cell r="A2">
            <v>0</v>
          </cell>
        </row>
      </sheetData>
      <sheetData sheetId="3909">
        <row r="2">
          <cell r="A2">
            <v>0</v>
          </cell>
        </row>
      </sheetData>
      <sheetData sheetId="3910">
        <row r="2">
          <cell r="A2">
            <v>0</v>
          </cell>
        </row>
      </sheetData>
      <sheetData sheetId="3911">
        <row r="2">
          <cell r="A2">
            <v>0</v>
          </cell>
        </row>
      </sheetData>
      <sheetData sheetId="3912">
        <row r="2">
          <cell r="A2">
            <v>0</v>
          </cell>
        </row>
      </sheetData>
      <sheetData sheetId="3913">
        <row r="2">
          <cell r="A2">
            <v>0</v>
          </cell>
        </row>
      </sheetData>
      <sheetData sheetId="3914">
        <row r="2">
          <cell r="A2">
            <v>0</v>
          </cell>
        </row>
      </sheetData>
      <sheetData sheetId="3915">
        <row r="2">
          <cell r="A2">
            <v>0</v>
          </cell>
        </row>
      </sheetData>
      <sheetData sheetId="3916">
        <row r="2">
          <cell r="A2">
            <v>0</v>
          </cell>
        </row>
      </sheetData>
      <sheetData sheetId="3917">
        <row r="2">
          <cell r="A2">
            <v>0</v>
          </cell>
        </row>
      </sheetData>
      <sheetData sheetId="3918">
        <row r="2">
          <cell r="A2">
            <v>0</v>
          </cell>
        </row>
      </sheetData>
      <sheetData sheetId="3919">
        <row r="2">
          <cell r="A2">
            <v>0</v>
          </cell>
        </row>
      </sheetData>
      <sheetData sheetId="3920">
        <row r="2">
          <cell r="A2">
            <v>0</v>
          </cell>
        </row>
      </sheetData>
      <sheetData sheetId="3921">
        <row r="2">
          <cell r="A2">
            <v>0</v>
          </cell>
        </row>
      </sheetData>
      <sheetData sheetId="3922">
        <row r="2">
          <cell r="A2">
            <v>0</v>
          </cell>
        </row>
      </sheetData>
      <sheetData sheetId="3923">
        <row r="2">
          <cell r="A2">
            <v>0</v>
          </cell>
        </row>
      </sheetData>
      <sheetData sheetId="3924">
        <row r="2">
          <cell r="A2">
            <v>0</v>
          </cell>
        </row>
      </sheetData>
      <sheetData sheetId="3925">
        <row r="2">
          <cell r="A2">
            <v>0</v>
          </cell>
        </row>
      </sheetData>
      <sheetData sheetId="3926">
        <row r="2">
          <cell r="A2">
            <v>0</v>
          </cell>
        </row>
      </sheetData>
      <sheetData sheetId="3927">
        <row r="2">
          <cell r="A2">
            <v>0</v>
          </cell>
        </row>
      </sheetData>
      <sheetData sheetId="3928">
        <row r="2">
          <cell r="A2">
            <v>0</v>
          </cell>
        </row>
      </sheetData>
      <sheetData sheetId="3929">
        <row r="2">
          <cell r="A2">
            <v>0</v>
          </cell>
        </row>
      </sheetData>
      <sheetData sheetId="3930">
        <row r="2">
          <cell r="A2">
            <v>0</v>
          </cell>
        </row>
      </sheetData>
      <sheetData sheetId="3931">
        <row r="2">
          <cell r="A2">
            <v>0</v>
          </cell>
        </row>
      </sheetData>
      <sheetData sheetId="3932">
        <row r="2">
          <cell r="A2">
            <v>0</v>
          </cell>
        </row>
      </sheetData>
      <sheetData sheetId="3933">
        <row r="2">
          <cell r="A2">
            <v>0</v>
          </cell>
        </row>
      </sheetData>
      <sheetData sheetId="3934">
        <row r="2">
          <cell r="A2">
            <v>0</v>
          </cell>
        </row>
      </sheetData>
      <sheetData sheetId="3935">
        <row r="2">
          <cell r="A2">
            <v>0</v>
          </cell>
        </row>
      </sheetData>
      <sheetData sheetId="3936">
        <row r="2">
          <cell r="A2">
            <v>0</v>
          </cell>
        </row>
      </sheetData>
      <sheetData sheetId="3937">
        <row r="2">
          <cell r="A2">
            <v>0</v>
          </cell>
        </row>
      </sheetData>
      <sheetData sheetId="3938">
        <row r="2">
          <cell r="A2">
            <v>0</v>
          </cell>
        </row>
      </sheetData>
      <sheetData sheetId="3939">
        <row r="2">
          <cell r="A2">
            <v>0</v>
          </cell>
        </row>
      </sheetData>
      <sheetData sheetId="3940">
        <row r="2">
          <cell r="A2">
            <v>0</v>
          </cell>
        </row>
      </sheetData>
      <sheetData sheetId="3941">
        <row r="2">
          <cell r="A2">
            <v>0</v>
          </cell>
        </row>
      </sheetData>
      <sheetData sheetId="3942">
        <row r="2">
          <cell r="A2">
            <v>0</v>
          </cell>
        </row>
      </sheetData>
      <sheetData sheetId="3943">
        <row r="2">
          <cell r="A2">
            <v>0</v>
          </cell>
        </row>
      </sheetData>
      <sheetData sheetId="3944">
        <row r="2">
          <cell r="A2">
            <v>0</v>
          </cell>
        </row>
      </sheetData>
      <sheetData sheetId="3945">
        <row r="2">
          <cell r="A2">
            <v>0</v>
          </cell>
        </row>
      </sheetData>
      <sheetData sheetId="3946">
        <row r="2">
          <cell r="A2">
            <v>0</v>
          </cell>
        </row>
      </sheetData>
      <sheetData sheetId="3947">
        <row r="2">
          <cell r="A2">
            <v>0</v>
          </cell>
        </row>
      </sheetData>
      <sheetData sheetId="3948">
        <row r="2">
          <cell r="A2">
            <v>0</v>
          </cell>
        </row>
      </sheetData>
      <sheetData sheetId="3949">
        <row r="2">
          <cell r="A2">
            <v>0</v>
          </cell>
        </row>
      </sheetData>
      <sheetData sheetId="3950">
        <row r="2">
          <cell r="A2">
            <v>0</v>
          </cell>
        </row>
      </sheetData>
      <sheetData sheetId="3951">
        <row r="2">
          <cell r="A2">
            <v>0</v>
          </cell>
        </row>
      </sheetData>
      <sheetData sheetId="3952">
        <row r="2">
          <cell r="A2">
            <v>0</v>
          </cell>
        </row>
      </sheetData>
      <sheetData sheetId="3953">
        <row r="2">
          <cell r="A2">
            <v>0</v>
          </cell>
        </row>
      </sheetData>
      <sheetData sheetId="3954">
        <row r="2">
          <cell r="A2">
            <v>0</v>
          </cell>
        </row>
      </sheetData>
      <sheetData sheetId="3955">
        <row r="2">
          <cell r="A2">
            <v>0</v>
          </cell>
        </row>
      </sheetData>
      <sheetData sheetId="3956">
        <row r="2">
          <cell r="A2">
            <v>0</v>
          </cell>
        </row>
      </sheetData>
      <sheetData sheetId="3957">
        <row r="2">
          <cell r="A2">
            <v>0</v>
          </cell>
        </row>
      </sheetData>
      <sheetData sheetId="3958">
        <row r="2">
          <cell r="A2">
            <v>0</v>
          </cell>
        </row>
      </sheetData>
      <sheetData sheetId="3959">
        <row r="2">
          <cell r="A2">
            <v>0</v>
          </cell>
        </row>
      </sheetData>
      <sheetData sheetId="3960">
        <row r="2">
          <cell r="A2">
            <v>0</v>
          </cell>
        </row>
      </sheetData>
      <sheetData sheetId="3961">
        <row r="2">
          <cell r="A2">
            <v>0</v>
          </cell>
        </row>
      </sheetData>
      <sheetData sheetId="3962">
        <row r="2">
          <cell r="A2">
            <v>0</v>
          </cell>
        </row>
      </sheetData>
      <sheetData sheetId="3963">
        <row r="2">
          <cell r="A2">
            <v>0</v>
          </cell>
        </row>
      </sheetData>
      <sheetData sheetId="3964">
        <row r="2">
          <cell r="A2">
            <v>0</v>
          </cell>
        </row>
      </sheetData>
      <sheetData sheetId="3965">
        <row r="2">
          <cell r="A2">
            <v>0</v>
          </cell>
        </row>
      </sheetData>
      <sheetData sheetId="3966">
        <row r="2">
          <cell r="A2">
            <v>0</v>
          </cell>
        </row>
      </sheetData>
      <sheetData sheetId="3967">
        <row r="2">
          <cell r="A2">
            <v>0</v>
          </cell>
        </row>
      </sheetData>
      <sheetData sheetId="3968">
        <row r="2">
          <cell r="A2">
            <v>0</v>
          </cell>
        </row>
      </sheetData>
      <sheetData sheetId="3969">
        <row r="2">
          <cell r="A2">
            <v>0</v>
          </cell>
        </row>
      </sheetData>
      <sheetData sheetId="3970">
        <row r="2">
          <cell r="A2">
            <v>0</v>
          </cell>
        </row>
      </sheetData>
      <sheetData sheetId="3971">
        <row r="2">
          <cell r="A2">
            <v>0</v>
          </cell>
        </row>
      </sheetData>
      <sheetData sheetId="3972">
        <row r="2">
          <cell r="A2">
            <v>0</v>
          </cell>
        </row>
      </sheetData>
      <sheetData sheetId="3973">
        <row r="2">
          <cell r="A2">
            <v>0</v>
          </cell>
        </row>
      </sheetData>
      <sheetData sheetId="3974">
        <row r="2">
          <cell r="A2">
            <v>0</v>
          </cell>
        </row>
      </sheetData>
      <sheetData sheetId="3975">
        <row r="2">
          <cell r="A2">
            <v>0</v>
          </cell>
        </row>
      </sheetData>
      <sheetData sheetId="3976">
        <row r="2">
          <cell r="A2">
            <v>0</v>
          </cell>
        </row>
      </sheetData>
      <sheetData sheetId="3977">
        <row r="2">
          <cell r="A2">
            <v>0</v>
          </cell>
        </row>
      </sheetData>
      <sheetData sheetId="3978">
        <row r="2">
          <cell r="A2">
            <v>0</v>
          </cell>
        </row>
      </sheetData>
      <sheetData sheetId="3979">
        <row r="2">
          <cell r="A2">
            <v>0</v>
          </cell>
        </row>
      </sheetData>
      <sheetData sheetId="3980">
        <row r="2">
          <cell r="A2">
            <v>0</v>
          </cell>
        </row>
      </sheetData>
      <sheetData sheetId="3981">
        <row r="2">
          <cell r="A2">
            <v>0</v>
          </cell>
        </row>
      </sheetData>
      <sheetData sheetId="3982">
        <row r="2">
          <cell r="A2">
            <v>0</v>
          </cell>
        </row>
      </sheetData>
      <sheetData sheetId="3983">
        <row r="2">
          <cell r="A2">
            <v>0</v>
          </cell>
        </row>
      </sheetData>
      <sheetData sheetId="3984">
        <row r="2">
          <cell r="A2">
            <v>0</v>
          </cell>
        </row>
      </sheetData>
      <sheetData sheetId="3985">
        <row r="2">
          <cell r="A2">
            <v>0</v>
          </cell>
        </row>
      </sheetData>
      <sheetData sheetId="3986">
        <row r="2">
          <cell r="A2">
            <v>0</v>
          </cell>
        </row>
      </sheetData>
      <sheetData sheetId="3987">
        <row r="2">
          <cell r="A2">
            <v>0</v>
          </cell>
        </row>
      </sheetData>
      <sheetData sheetId="3988">
        <row r="2">
          <cell r="A2">
            <v>0</v>
          </cell>
        </row>
      </sheetData>
      <sheetData sheetId="3989">
        <row r="2">
          <cell r="A2">
            <v>0</v>
          </cell>
        </row>
      </sheetData>
      <sheetData sheetId="3990">
        <row r="2">
          <cell r="A2">
            <v>0</v>
          </cell>
        </row>
      </sheetData>
      <sheetData sheetId="3991">
        <row r="2">
          <cell r="A2">
            <v>0</v>
          </cell>
        </row>
      </sheetData>
      <sheetData sheetId="3992">
        <row r="2">
          <cell r="A2">
            <v>0</v>
          </cell>
        </row>
      </sheetData>
      <sheetData sheetId="3993">
        <row r="2">
          <cell r="A2">
            <v>0</v>
          </cell>
        </row>
      </sheetData>
      <sheetData sheetId="3994">
        <row r="2">
          <cell r="A2">
            <v>0</v>
          </cell>
        </row>
      </sheetData>
      <sheetData sheetId="3995">
        <row r="2">
          <cell r="A2">
            <v>0</v>
          </cell>
        </row>
      </sheetData>
      <sheetData sheetId="3996">
        <row r="2">
          <cell r="A2">
            <v>0</v>
          </cell>
        </row>
      </sheetData>
      <sheetData sheetId="3997">
        <row r="2">
          <cell r="A2">
            <v>0</v>
          </cell>
        </row>
      </sheetData>
      <sheetData sheetId="3998">
        <row r="2">
          <cell r="A2">
            <v>0</v>
          </cell>
        </row>
      </sheetData>
      <sheetData sheetId="3999">
        <row r="2">
          <cell r="A2">
            <v>0</v>
          </cell>
        </row>
      </sheetData>
      <sheetData sheetId="4000">
        <row r="2">
          <cell r="A2">
            <v>0</v>
          </cell>
        </row>
      </sheetData>
      <sheetData sheetId="4001">
        <row r="2">
          <cell r="A2">
            <v>0</v>
          </cell>
        </row>
      </sheetData>
      <sheetData sheetId="4002">
        <row r="2">
          <cell r="A2">
            <v>0</v>
          </cell>
        </row>
      </sheetData>
      <sheetData sheetId="4003">
        <row r="2">
          <cell r="A2">
            <v>0</v>
          </cell>
        </row>
      </sheetData>
      <sheetData sheetId="4004">
        <row r="2">
          <cell r="A2">
            <v>0</v>
          </cell>
        </row>
      </sheetData>
      <sheetData sheetId="4005">
        <row r="2">
          <cell r="A2">
            <v>0</v>
          </cell>
        </row>
      </sheetData>
      <sheetData sheetId="4006">
        <row r="2">
          <cell r="A2">
            <v>0</v>
          </cell>
        </row>
      </sheetData>
      <sheetData sheetId="4007">
        <row r="2">
          <cell r="A2">
            <v>0</v>
          </cell>
        </row>
      </sheetData>
      <sheetData sheetId="4008">
        <row r="2">
          <cell r="A2">
            <v>0</v>
          </cell>
        </row>
      </sheetData>
      <sheetData sheetId="4009">
        <row r="2">
          <cell r="A2">
            <v>0</v>
          </cell>
        </row>
      </sheetData>
      <sheetData sheetId="4010">
        <row r="2">
          <cell r="A2">
            <v>0</v>
          </cell>
        </row>
      </sheetData>
      <sheetData sheetId="4011">
        <row r="2">
          <cell r="A2">
            <v>0</v>
          </cell>
        </row>
      </sheetData>
      <sheetData sheetId="4012">
        <row r="2">
          <cell r="A2">
            <v>0</v>
          </cell>
        </row>
      </sheetData>
      <sheetData sheetId="4013">
        <row r="2">
          <cell r="A2">
            <v>0</v>
          </cell>
        </row>
      </sheetData>
      <sheetData sheetId="4014">
        <row r="2">
          <cell r="A2">
            <v>0</v>
          </cell>
        </row>
      </sheetData>
      <sheetData sheetId="4015">
        <row r="2">
          <cell r="A2">
            <v>0</v>
          </cell>
        </row>
      </sheetData>
      <sheetData sheetId="4016">
        <row r="2">
          <cell r="A2">
            <v>0</v>
          </cell>
        </row>
      </sheetData>
      <sheetData sheetId="4017">
        <row r="2">
          <cell r="A2">
            <v>0</v>
          </cell>
        </row>
      </sheetData>
      <sheetData sheetId="4018">
        <row r="2">
          <cell r="A2">
            <v>0</v>
          </cell>
        </row>
      </sheetData>
      <sheetData sheetId="4019">
        <row r="2">
          <cell r="A2">
            <v>0</v>
          </cell>
        </row>
      </sheetData>
      <sheetData sheetId="4020">
        <row r="2">
          <cell r="A2">
            <v>0</v>
          </cell>
        </row>
      </sheetData>
      <sheetData sheetId="4021">
        <row r="2">
          <cell r="A2">
            <v>0</v>
          </cell>
        </row>
      </sheetData>
      <sheetData sheetId="4022">
        <row r="2">
          <cell r="A2">
            <v>0</v>
          </cell>
        </row>
      </sheetData>
      <sheetData sheetId="4023">
        <row r="2">
          <cell r="A2">
            <v>0</v>
          </cell>
        </row>
      </sheetData>
      <sheetData sheetId="4024">
        <row r="2">
          <cell r="A2">
            <v>0</v>
          </cell>
        </row>
      </sheetData>
      <sheetData sheetId="4025">
        <row r="2">
          <cell r="A2">
            <v>0</v>
          </cell>
        </row>
      </sheetData>
      <sheetData sheetId="4026">
        <row r="2">
          <cell r="A2">
            <v>0</v>
          </cell>
        </row>
      </sheetData>
      <sheetData sheetId="4027">
        <row r="2">
          <cell r="A2">
            <v>0</v>
          </cell>
        </row>
      </sheetData>
      <sheetData sheetId="4028">
        <row r="2">
          <cell r="A2">
            <v>0</v>
          </cell>
        </row>
      </sheetData>
      <sheetData sheetId="4029">
        <row r="2">
          <cell r="A2">
            <v>0</v>
          </cell>
        </row>
      </sheetData>
      <sheetData sheetId="4030">
        <row r="2">
          <cell r="A2">
            <v>0</v>
          </cell>
        </row>
      </sheetData>
      <sheetData sheetId="4031">
        <row r="2">
          <cell r="A2">
            <v>0</v>
          </cell>
        </row>
      </sheetData>
      <sheetData sheetId="4032">
        <row r="2">
          <cell r="A2">
            <v>0</v>
          </cell>
        </row>
      </sheetData>
      <sheetData sheetId="4033">
        <row r="2">
          <cell r="A2">
            <v>0</v>
          </cell>
        </row>
      </sheetData>
      <sheetData sheetId="4034">
        <row r="2">
          <cell r="A2">
            <v>0</v>
          </cell>
        </row>
      </sheetData>
      <sheetData sheetId="4035">
        <row r="2">
          <cell r="A2">
            <v>0</v>
          </cell>
        </row>
      </sheetData>
      <sheetData sheetId="4036">
        <row r="2">
          <cell r="A2">
            <v>0</v>
          </cell>
        </row>
      </sheetData>
      <sheetData sheetId="4037">
        <row r="2">
          <cell r="A2">
            <v>0</v>
          </cell>
        </row>
      </sheetData>
      <sheetData sheetId="4038">
        <row r="2">
          <cell r="A2">
            <v>0</v>
          </cell>
        </row>
      </sheetData>
      <sheetData sheetId="4039">
        <row r="2">
          <cell r="A2">
            <v>0</v>
          </cell>
        </row>
      </sheetData>
      <sheetData sheetId="4040">
        <row r="2">
          <cell r="A2">
            <v>0</v>
          </cell>
        </row>
      </sheetData>
      <sheetData sheetId="4041">
        <row r="2">
          <cell r="A2">
            <v>0</v>
          </cell>
        </row>
      </sheetData>
      <sheetData sheetId="4042">
        <row r="2">
          <cell r="A2">
            <v>0</v>
          </cell>
        </row>
      </sheetData>
      <sheetData sheetId="4043">
        <row r="2">
          <cell r="A2">
            <v>0</v>
          </cell>
        </row>
      </sheetData>
      <sheetData sheetId="4044">
        <row r="2">
          <cell r="A2">
            <v>0</v>
          </cell>
        </row>
      </sheetData>
      <sheetData sheetId="4045">
        <row r="2">
          <cell r="A2">
            <v>0</v>
          </cell>
        </row>
      </sheetData>
      <sheetData sheetId="4046">
        <row r="2">
          <cell r="A2">
            <v>0</v>
          </cell>
        </row>
      </sheetData>
      <sheetData sheetId="4047">
        <row r="2">
          <cell r="A2">
            <v>0</v>
          </cell>
        </row>
      </sheetData>
      <sheetData sheetId="4048">
        <row r="2">
          <cell r="A2">
            <v>0</v>
          </cell>
        </row>
      </sheetData>
      <sheetData sheetId="4049">
        <row r="2">
          <cell r="A2">
            <v>0</v>
          </cell>
        </row>
      </sheetData>
      <sheetData sheetId="4050">
        <row r="2">
          <cell r="A2">
            <v>0</v>
          </cell>
        </row>
      </sheetData>
      <sheetData sheetId="4051">
        <row r="2">
          <cell r="A2">
            <v>0</v>
          </cell>
        </row>
      </sheetData>
      <sheetData sheetId="4052">
        <row r="2">
          <cell r="A2">
            <v>0</v>
          </cell>
        </row>
      </sheetData>
      <sheetData sheetId="4053">
        <row r="2">
          <cell r="A2">
            <v>0</v>
          </cell>
        </row>
      </sheetData>
      <sheetData sheetId="4054">
        <row r="2">
          <cell r="A2">
            <v>0</v>
          </cell>
        </row>
      </sheetData>
      <sheetData sheetId="4055">
        <row r="2">
          <cell r="A2">
            <v>0</v>
          </cell>
        </row>
      </sheetData>
      <sheetData sheetId="4056">
        <row r="2">
          <cell r="A2">
            <v>0</v>
          </cell>
        </row>
      </sheetData>
      <sheetData sheetId="4057">
        <row r="2">
          <cell r="A2">
            <v>0</v>
          </cell>
        </row>
      </sheetData>
      <sheetData sheetId="4058">
        <row r="2">
          <cell r="A2">
            <v>0</v>
          </cell>
        </row>
      </sheetData>
      <sheetData sheetId="4059">
        <row r="2">
          <cell r="A2">
            <v>0</v>
          </cell>
        </row>
      </sheetData>
      <sheetData sheetId="4060">
        <row r="2">
          <cell r="A2">
            <v>0</v>
          </cell>
        </row>
      </sheetData>
      <sheetData sheetId="4061">
        <row r="2">
          <cell r="A2">
            <v>0</v>
          </cell>
        </row>
      </sheetData>
      <sheetData sheetId="4062">
        <row r="2">
          <cell r="A2">
            <v>0</v>
          </cell>
        </row>
      </sheetData>
      <sheetData sheetId="4063">
        <row r="2">
          <cell r="A2">
            <v>0</v>
          </cell>
        </row>
      </sheetData>
      <sheetData sheetId="4064">
        <row r="2">
          <cell r="A2">
            <v>0</v>
          </cell>
        </row>
      </sheetData>
      <sheetData sheetId="4065">
        <row r="2">
          <cell r="A2">
            <v>0</v>
          </cell>
        </row>
      </sheetData>
      <sheetData sheetId="4066">
        <row r="2">
          <cell r="A2">
            <v>0</v>
          </cell>
        </row>
      </sheetData>
      <sheetData sheetId="4067">
        <row r="2">
          <cell r="A2">
            <v>0</v>
          </cell>
        </row>
      </sheetData>
      <sheetData sheetId="4068">
        <row r="2">
          <cell r="A2">
            <v>0</v>
          </cell>
        </row>
      </sheetData>
      <sheetData sheetId="4069">
        <row r="2">
          <cell r="A2">
            <v>0</v>
          </cell>
        </row>
      </sheetData>
      <sheetData sheetId="4070">
        <row r="2">
          <cell r="A2">
            <v>0</v>
          </cell>
        </row>
      </sheetData>
      <sheetData sheetId="4071">
        <row r="2">
          <cell r="A2">
            <v>0</v>
          </cell>
        </row>
      </sheetData>
      <sheetData sheetId="4072">
        <row r="2">
          <cell r="A2">
            <v>0</v>
          </cell>
        </row>
      </sheetData>
      <sheetData sheetId="4073">
        <row r="2">
          <cell r="A2">
            <v>0</v>
          </cell>
        </row>
      </sheetData>
      <sheetData sheetId="4074">
        <row r="2">
          <cell r="A2">
            <v>0</v>
          </cell>
        </row>
      </sheetData>
      <sheetData sheetId="4075">
        <row r="2">
          <cell r="A2">
            <v>0</v>
          </cell>
        </row>
      </sheetData>
      <sheetData sheetId="4076">
        <row r="2">
          <cell r="A2">
            <v>0</v>
          </cell>
        </row>
      </sheetData>
      <sheetData sheetId="4077">
        <row r="2">
          <cell r="A2">
            <v>0</v>
          </cell>
        </row>
      </sheetData>
      <sheetData sheetId="4078">
        <row r="2">
          <cell r="A2">
            <v>0</v>
          </cell>
        </row>
      </sheetData>
      <sheetData sheetId="4079">
        <row r="2">
          <cell r="A2">
            <v>0</v>
          </cell>
        </row>
      </sheetData>
      <sheetData sheetId="4080">
        <row r="2">
          <cell r="A2">
            <v>0</v>
          </cell>
        </row>
      </sheetData>
      <sheetData sheetId="4081">
        <row r="2">
          <cell r="A2">
            <v>0</v>
          </cell>
        </row>
      </sheetData>
      <sheetData sheetId="4082">
        <row r="2">
          <cell r="A2">
            <v>0</v>
          </cell>
        </row>
      </sheetData>
      <sheetData sheetId="4083">
        <row r="2">
          <cell r="A2">
            <v>0</v>
          </cell>
        </row>
      </sheetData>
      <sheetData sheetId="4084">
        <row r="2">
          <cell r="A2">
            <v>0</v>
          </cell>
        </row>
      </sheetData>
      <sheetData sheetId="4085">
        <row r="2">
          <cell r="A2">
            <v>0</v>
          </cell>
        </row>
      </sheetData>
      <sheetData sheetId="4086">
        <row r="2">
          <cell r="A2">
            <v>0</v>
          </cell>
        </row>
      </sheetData>
      <sheetData sheetId="4087">
        <row r="2">
          <cell r="A2">
            <v>0</v>
          </cell>
        </row>
      </sheetData>
      <sheetData sheetId="4088">
        <row r="2">
          <cell r="A2">
            <v>0</v>
          </cell>
        </row>
      </sheetData>
      <sheetData sheetId="4089">
        <row r="2">
          <cell r="A2">
            <v>0</v>
          </cell>
        </row>
      </sheetData>
      <sheetData sheetId="4090">
        <row r="2">
          <cell r="A2">
            <v>0</v>
          </cell>
        </row>
      </sheetData>
      <sheetData sheetId="4091">
        <row r="2">
          <cell r="A2">
            <v>0</v>
          </cell>
        </row>
      </sheetData>
      <sheetData sheetId="4092">
        <row r="2">
          <cell r="A2">
            <v>0</v>
          </cell>
        </row>
      </sheetData>
      <sheetData sheetId="4093">
        <row r="2">
          <cell r="A2">
            <v>0</v>
          </cell>
        </row>
      </sheetData>
      <sheetData sheetId="4094">
        <row r="2">
          <cell r="A2">
            <v>0</v>
          </cell>
        </row>
      </sheetData>
      <sheetData sheetId="4095">
        <row r="2">
          <cell r="A2">
            <v>0</v>
          </cell>
        </row>
      </sheetData>
      <sheetData sheetId="4096">
        <row r="2">
          <cell r="A2">
            <v>0</v>
          </cell>
        </row>
      </sheetData>
      <sheetData sheetId="4097">
        <row r="2">
          <cell r="A2">
            <v>0</v>
          </cell>
        </row>
      </sheetData>
      <sheetData sheetId="4098">
        <row r="2">
          <cell r="A2">
            <v>0</v>
          </cell>
        </row>
      </sheetData>
      <sheetData sheetId="4099">
        <row r="2">
          <cell r="A2">
            <v>0</v>
          </cell>
        </row>
      </sheetData>
      <sheetData sheetId="4100">
        <row r="2">
          <cell r="A2">
            <v>0</v>
          </cell>
        </row>
      </sheetData>
      <sheetData sheetId="4101">
        <row r="2">
          <cell r="A2">
            <v>0</v>
          </cell>
        </row>
      </sheetData>
      <sheetData sheetId="4102">
        <row r="2">
          <cell r="A2">
            <v>0</v>
          </cell>
        </row>
      </sheetData>
      <sheetData sheetId="4103">
        <row r="2">
          <cell r="A2">
            <v>0</v>
          </cell>
        </row>
      </sheetData>
      <sheetData sheetId="4104">
        <row r="2">
          <cell r="A2">
            <v>0</v>
          </cell>
        </row>
      </sheetData>
      <sheetData sheetId="4105">
        <row r="2">
          <cell r="A2">
            <v>0</v>
          </cell>
        </row>
      </sheetData>
      <sheetData sheetId="4106">
        <row r="2">
          <cell r="A2">
            <v>0</v>
          </cell>
        </row>
      </sheetData>
      <sheetData sheetId="4107">
        <row r="2">
          <cell r="A2">
            <v>0</v>
          </cell>
        </row>
      </sheetData>
      <sheetData sheetId="4108">
        <row r="2">
          <cell r="A2">
            <v>0</v>
          </cell>
        </row>
      </sheetData>
      <sheetData sheetId="4109">
        <row r="2">
          <cell r="A2">
            <v>0</v>
          </cell>
        </row>
      </sheetData>
      <sheetData sheetId="4110">
        <row r="2">
          <cell r="A2">
            <v>0</v>
          </cell>
        </row>
      </sheetData>
      <sheetData sheetId="4111">
        <row r="2">
          <cell r="A2">
            <v>0</v>
          </cell>
        </row>
      </sheetData>
      <sheetData sheetId="4112">
        <row r="2">
          <cell r="A2">
            <v>0</v>
          </cell>
        </row>
      </sheetData>
      <sheetData sheetId="4113">
        <row r="2">
          <cell r="A2">
            <v>0</v>
          </cell>
        </row>
      </sheetData>
      <sheetData sheetId="4114">
        <row r="2">
          <cell r="A2">
            <v>0</v>
          </cell>
        </row>
      </sheetData>
      <sheetData sheetId="4115">
        <row r="2">
          <cell r="A2">
            <v>0</v>
          </cell>
        </row>
      </sheetData>
      <sheetData sheetId="4116">
        <row r="2">
          <cell r="A2">
            <v>0</v>
          </cell>
        </row>
      </sheetData>
      <sheetData sheetId="4117">
        <row r="2">
          <cell r="A2">
            <v>0</v>
          </cell>
        </row>
      </sheetData>
      <sheetData sheetId="4118">
        <row r="2">
          <cell r="A2">
            <v>0</v>
          </cell>
        </row>
      </sheetData>
      <sheetData sheetId="4119">
        <row r="2">
          <cell r="A2">
            <v>0</v>
          </cell>
        </row>
      </sheetData>
      <sheetData sheetId="4120">
        <row r="2">
          <cell r="A2">
            <v>0</v>
          </cell>
        </row>
      </sheetData>
      <sheetData sheetId="4121">
        <row r="2">
          <cell r="A2">
            <v>0</v>
          </cell>
        </row>
      </sheetData>
      <sheetData sheetId="4122">
        <row r="2">
          <cell r="A2">
            <v>0</v>
          </cell>
        </row>
      </sheetData>
      <sheetData sheetId="4123">
        <row r="2">
          <cell r="A2">
            <v>0</v>
          </cell>
        </row>
      </sheetData>
      <sheetData sheetId="4124">
        <row r="2">
          <cell r="A2">
            <v>0</v>
          </cell>
        </row>
      </sheetData>
      <sheetData sheetId="4125">
        <row r="2">
          <cell r="A2">
            <v>0</v>
          </cell>
        </row>
      </sheetData>
      <sheetData sheetId="4126">
        <row r="2">
          <cell r="A2">
            <v>0</v>
          </cell>
        </row>
      </sheetData>
      <sheetData sheetId="4127">
        <row r="2">
          <cell r="A2">
            <v>0</v>
          </cell>
        </row>
      </sheetData>
      <sheetData sheetId="4128">
        <row r="2">
          <cell r="A2">
            <v>0</v>
          </cell>
        </row>
      </sheetData>
      <sheetData sheetId="4129">
        <row r="2">
          <cell r="A2">
            <v>0</v>
          </cell>
        </row>
      </sheetData>
      <sheetData sheetId="4130">
        <row r="2">
          <cell r="A2">
            <v>0</v>
          </cell>
        </row>
      </sheetData>
      <sheetData sheetId="4131">
        <row r="2">
          <cell r="A2">
            <v>0</v>
          </cell>
        </row>
      </sheetData>
      <sheetData sheetId="4132">
        <row r="2">
          <cell r="A2">
            <v>0</v>
          </cell>
        </row>
      </sheetData>
      <sheetData sheetId="4133">
        <row r="2">
          <cell r="A2">
            <v>0</v>
          </cell>
        </row>
      </sheetData>
      <sheetData sheetId="4134">
        <row r="2">
          <cell r="A2">
            <v>0</v>
          </cell>
        </row>
      </sheetData>
      <sheetData sheetId="4135">
        <row r="2">
          <cell r="A2">
            <v>0</v>
          </cell>
        </row>
      </sheetData>
      <sheetData sheetId="4136">
        <row r="2">
          <cell r="A2">
            <v>0</v>
          </cell>
        </row>
      </sheetData>
      <sheetData sheetId="4137">
        <row r="2">
          <cell r="A2">
            <v>0</v>
          </cell>
        </row>
      </sheetData>
      <sheetData sheetId="4138">
        <row r="2">
          <cell r="A2">
            <v>0</v>
          </cell>
        </row>
      </sheetData>
      <sheetData sheetId="4139">
        <row r="2">
          <cell r="A2">
            <v>0</v>
          </cell>
        </row>
      </sheetData>
      <sheetData sheetId="4140">
        <row r="2">
          <cell r="A2">
            <v>0</v>
          </cell>
        </row>
      </sheetData>
      <sheetData sheetId="4141">
        <row r="2">
          <cell r="A2">
            <v>0</v>
          </cell>
        </row>
      </sheetData>
      <sheetData sheetId="4142">
        <row r="2">
          <cell r="A2">
            <v>0</v>
          </cell>
        </row>
      </sheetData>
      <sheetData sheetId="4143">
        <row r="2">
          <cell r="A2">
            <v>0</v>
          </cell>
        </row>
      </sheetData>
      <sheetData sheetId="4144">
        <row r="2">
          <cell r="A2">
            <v>0</v>
          </cell>
        </row>
      </sheetData>
      <sheetData sheetId="4145">
        <row r="2">
          <cell r="A2">
            <v>0</v>
          </cell>
        </row>
      </sheetData>
      <sheetData sheetId="4146">
        <row r="2">
          <cell r="A2">
            <v>0</v>
          </cell>
        </row>
      </sheetData>
      <sheetData sheetId="4147">
        <row r="2">
          <cell r="A2">
            <v>0</v>
          </cell>
        </row>
      </sheetData>
      <sheetData sheetId="4148">
        <row r="2">
          <cell r="A2">
            <v>0</v>
          </cell>
        </row>
      </sheetData>
      <sheetData sheetId="4149">
        <row r="2">
          <cell r="A2">
            <v>0</v>
          </cell>
        </row>
      </sheetData>
      <sheetData sheetId="4150">
        <row r="2">
          <cell r="A2">
            <v>0</v>
          </cell>
        </row>
      </sheetData>
      <sheetData sheetId="4151">
        <row r="2">
          <cell r="A2">
            <v>0</v>
          </cell>
        </row>
      </sheetData>
      <sheetData sheetId="4152">
        <row r="2">
          <cell r="A2">
            <v>0</v>
          </cell>
        </row>
      </sheetData>
      <sheetData sheetId="4153">
        <row r="2">
          <cell r="A2">
            <v>0</v>
          </cell>
        </row>
      </sheetData>
      <sheetData sheetId="4154">
        <row r="2">
          <cell r="A2">
            <v>0</v>
          </cell>
        </row>
      </sheetData>
      <sheetData sheetId="4155">
        <row r="2">
          <cell r="A2">
            <v>0</v>
          </cell>
        </row>
      </sheetData>
      <sheetData sheetId="4156">
        <row r="2">
          <cell r="A2">
            <v>0</v>
          </cell>
        </row>
      </sheetData>
      <sheetData sheetId="4157">
        <row r="2">
          <cell r="A2">
            <v>0</v>
          </cell>
        </row>
      </sheetData>
      <sheetData sheetId="4158">
        <row r="2">
          <cell r="A2">
            <v>0</v>
          </cell>
        </row>
      </sheetData>
      <sheetData sheetId="4159">
        <row r="2">
          <cell r="A2">
            <v>0</v>
          </cell>
        </row>
      </sheetData>
      <sheetData sheetId="4160">
        <row r="2">
          <cell r="A2">
            <v>0</v>
          </cell>
        </row>
      </sheetData>
      <sheetData sheetId="4161">
        <row r="2">
          <cell r="A2">
            <v>0</v>
          </cell>
        </row>
      </sheetData>
      <sheetData sheetId="4162">
        <row r="2">
          <cell r="A2">
            <v>0</v>
          </cell>
        </row>
      </sheetData>
      <sheetData sheetId="4163">
        <row r="2">
          <cell r="A2">
            <v>0</v>
          </cell>
        </row>
      </sheetData>
      <sheetData sheetId="4164">
        <row r="2">
          <cell r="A2">
            <v>0</v>
          </cell>
        </row>
      </sheetData>
      <sheetData sheetId="4165">
        <row r="2">
          <cell r="A2">
            <v>0</v>
          </cell>
        </row>
      </sheetData>
      <sheetData sheetId="4166">
        <row r="2">
          <cell r="A2">
            <v>0</v>
          </cell>
        </row>
      </sheetData>
      <sheetData sheetId="4167">
        <row r="2">
          <cell r="A2">
            <v>0</v>
          </cell>
        </row>
      </sheetData>
      <sheetData sheetId="4168">
        <row r="2">
          <cell r="A2">
            <v>0</v>
          </cell>
        </row>
      </sheetData>
      <sheetData sheetId="4169">
        <row r="2">
          <cell r="A2">
            <v>0</v>
          </cell>
        </row>
      </sheetData>
      <sheetData sheetId="4170">
        <row r="2">
          <cell r="A2">
            <v>0</v>
          </cell>
        </row>
      </sheetData>
      <sheetData sheetId="4171">
        <row r="2">
          <cell r="A2">
            <v>0</v>
          </cell>
        </row>
      </sheetData>
      <sheetData sheetId="4172">
        <row r="2">
          <cell r="A2">
            <v>0</v>
          </cell>
        </row>
      </sheetData>
      <sheetData sheetId="4173">
        <row r="2">
          <cell r="A2">
            <v>0</v>
          </cell>
        </row>
      </sheetData>
      <sheetData sheetId="4174">
        <row r="2">
          <cell r="A2">
            <v>0</v>
          </cell>
        </row>
      </sheetData>
      <sheetData sheetId="4175">
        <row r="2">
          <cell r="A2">
            <v>0</v>
          </cell>
        </row>
      </sheetData>
      <sheetData sheetId="4176">
        <row r="2">
          <cell r="A2">
            <v>0</v>
          </cell>
        </row>
      </sheetData>
      <sheetData sheetId="4177">
        <row r="2">
          <cell r="A2">
            <v>0</v>
          </cell>
        </row>
      </sheetData>
      <sheetData sheetId="4178">
        <row r="2">
          <cell r="A2">
            <v>0</v>
          </cell>
        </row>
      </sheetData>
      <sheetData sheetId="4179">
        <row r="2">
          <cell r="A2">
            <v>0</v>
          </cell>
        </row>
      </sheetData>
      <sheetData sheetId="4180">
        <row r="2">
          <cell r="A2">
            <v>0</v>
          </cell>
        </row>
      </sheetData>
      <sheetData sheetId="4181">
        <row r="2">
          <cell r="A2">
            <v>0</v>
          </cell>
        </row>
      </sheetData>
      <sheetData sheetId="4182">
        <row r="2">
          <cell r="A2">
            <v>0</v>
          </cell>
        </row>
      </sheetData>
      <sheetData sheetId="4183">
        <row r="2">
          <cell r="A2">
            <v>0</v>
          </cell>
        </row>
      </sheetData>
      <sheetData sheetId="4184">
        <row r="2">
          <cell r="A2">
            <v>0</v>
          </cell>
        </row>
      </sheetData>
      <sheetData sheetId="4185">
        <row r="2">
          <cell r="A2">
            <v>0</v>
          </cell>
        </row>
      </sheetData>
      <sheetData sheetId="4186">
        <row r="2">
          <cell r="A2">
            <v>0</v>
          </cell>
        </row>
      </sheetData>
      <sheetData sheetId="4187">
        <row r="2">
          <cell r="A2">
            <v>0</v>
          </cell>
        </row>
      </sheetData>
      <sheetData sheetId="4188">
        <row r="2">
          <cell r="A2">
            <v>0</v>
          </cell>
        </row>
      </sheetData>
      <sheetData sheetId="4189">
        <row r="2">
          <cell r="A2">
            <v>0</v>
          </cell>
        </row>
      </sheetData>
      <sheetData sheetId="4190">
        <row r="2">
          <cell r="A2">
            <v>0</v>
          </cell>
        </row>
      </sheetData>
      <sheetData sheetId="4191">
        <row r="2">
          <cell r="A2">
            <v>0</v>
          </cell>
        </row>
      </sheetData>
      <sheetData sheetId="4192">
        <row r="2">
          <cell r="A2">
            <v>0</v>
          </cell>
        </row>
      </sheetData>
      <sheetData sheetId="4193">
        <row r="2">
          <cell r="A2">
            <v>0</v>
          </cell>
        </row>
      </sheetData>
      <sheetData sheetId="4194"/>
      <sheetData sheetId="4195"/>
      <sheetData sheetId="4196"/>
      <sheetData sheetId="4197">
        <row r="2">
          <cell r="A2">
            <v>0</v>
          </cell>
        </row>
      </sheetData>
      <sheetData sheetId="4198"/>
      <sheetData sheetId="4199"/>
      <sheetData sheetId="4200"/>
      <sheetData sheetId="4201"/>
      <sheetData sheetId="4202"/>
      <sheetData sheetId="4203"/>
      <sheetData sheetId="4204"/>
      <sheetData sheetId="4205"/>
      <sheetData sheetId="4206"/>
      <sheetData sheetId="4207"/>
      <sheetData sheetId="4208"/>
      <sheetData sheetId="4209"/>
      <sheetData sheetId="4210"/>
      <sheetData sheetId="4211"/>
      <sheetData sheetId="4212"/>
      <sheetData sheetId="4213"/>
      <sheetData sheetId="4214"/>
      <sheetData sheetId="4215"/>
      <sheetData sheetId="4216"/>
      <sheetData sheetId="4217"/>
      <sheetData sheetId="4218"/>
      <sheetData sheetId="4219"/>
      <sheetData sheetId="4220"/>
      <sheetData sheetId="4221"/>
      <sheetData sheetId="4222"/>
      <sheetData sheetId="4223"/>
      <sheetData sheetId="4224"/>
      <sheetData sheetId="4225"/>
      <sheetData sheetId="4226"/>
      <sheetData sheetId="4227"/>
      <sheetData sheetId="4228"/>
      <sheetData sheetId="4229"/>
      <sheetData sheetId="4230"/>
      <sheetData sheetId="4231"/>
      <sheetData sheetId="4232"/>
      <sheetData sheetId="4233">
        <row r="2">
          <cell r="A2">
            <v>0</v>
          </cell>
        </row>
      </sheetData>
      <sheetData sheetId="4234"/>
      <sheetData sheetId="4235"/>
      <sheetData sheetId="4236"/>
      <sheetData sheetId="4237"/>
      <sheetData sheetId="4238"/>
      <sheetData sheetId="4239"/>
      <sheetData sheetId="4240"/>
      <sheetData sheetId="4241"/>
      <sheetData sheetId="4242"/>
      <sheetData sheetId="4243">
        <row r="2">
          <cell r="A2">
            <v>0</v>
          </cell>
        </row>
      </sheetData>
      <sheetData sheetId="4244"/>
      <sheetData sheetId="4245"/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/>
      <sheetData sheetId="4269"/>
      <sheetData sheetId="4270"/>
      <sheetData sheetId="4271"/>
      <sheetData sheetId="4272"/>
      <sheetData sheetId="4273"/>
      <sheetData sheetId="4274"/>
      <sheetData sheetId="4275"/>
      <sheetData sheetId="4276"/>
      <sheetData sheetId="4277"/>
      <sheetData sheetId="4278"/>
      <sheetData sheetId="4279"/>
      <sheetData sheetId="4280"/>
      <sheetData sheetId="4281"/>
      <sheetData sheetId="4282"/>
      <sheetData sheetId="4283"/>
      <sheetData sheetId="4284"/>
      <sheetData sheetId="4285"/>
      <sheetData sheetId="4286"/>
      <sheetData sheetId="4287"/>
      <sheetData sheetId="4288"/>
      <sheetData sheetId="4289"/>
      <sheetData sheetId="4290"/>
      <sheetData sheetId="4291"/>
      <sheetData sheetId="4292"/>
      <sheetData sheetId="4293"/>
      <sheetData sheetId="4294"/>
      <sheetData sheetId="4295"/>
      <sheetData sheetId="4296"/>
      <sheetData sheetId="4297"/>
      <sheetData sheetId="4298"/>
      <sheetData sheetId="4299"/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/>
      <sheetData sheetId="4317"/>
      <sheetData sheetId="4318"/>
      <sheetData sheetId="4319"/>
      <sheetData sheetId="4320"/>
      <sheetData sheetId="4321"/>
      <sheetData sheetId="4322"/>
      <sheetData sheetId="4323"/>
      <sheetData sheetId="4324"/>
      <sheetData sheetId="4325"/>
      <sheetData sheetId="4326"/>
      <sheetData sheetId="4327"/>
      <sheetData sheetId="4328"/>
      <sheetData sheetId="4329"/>
      <sheetData sheetId="4330"/>
      <sheetData sheetId="4331"/>
      <sheetData sheetId="4332"/>
      <sheetData sheetId="4333"/>
      <sheetData sheetId="4334"/>
      <sheetData sheetId="4335"/>
      <sheetData sheetId="4336"/>
      <sheetData sheetId="4337"/>
      <sheetData sheetId="4338"/>
      <sheetData sheetId="4339"/>
      <sheetData sheetId="4340"/>
      <sheetData sheetId="4341"/>
      <sheetData sheetId="4342"/>
      <sheetData sheetId="4343"/>
      <sheetData sheetId="4344"/>
      <sheetData sheetId="4345"/>
      <sheetData sheetId="4346"/>
      <sheetData sheetId="4347"/>
      <sheetData sheetId="4348"/>
      <sheetData sheetId="4349"/>
      <sheetData sheetId="4350"/>
      <sheetData sheetId="4351"/>
      <sheetData sheetId="4352"/>
      <sheetData sheetId="4353"/>
      <sheetData sheetId="4354"/>
      <sheetData sheetId="4355"/>
      <sheetData sheetId="4356"/>
      <sheetData sheetId="4357"/>
      <sheetData sheetId="4358"/>
      <sheetData sheetId="4359"/>
      <sheetData sheetId="4360"/>
      <sheetData sheetId="4361"/>
      <sheetData sheetId="4362"/>
      <sheetData sheetId="4363"/>
      <sheetData sheetId="4364"/>
      <sheetData sheetId="4365"/>
      <sheetData sheetId="4366"/>
      <sheetData sheetId="4367"/>
      <sheetData sheetId="4368"/>
      <sheetData sheetId="4369"/>
      <sheetData sheetId="4370"/>
      <sheetData sheetId="4371"/>
      <sheetData sheetId="4372"/>
      <sheetData sheetId="4373"/>
      <sheetData sheetId="4374"/>
      <sheetData sheetId="4375"/>
      <sheetData sheetId="4376"/>
      <sheetData sheetId="4377"/>
      <sheetData sheetId="4378"/>
      <sheetData sheetId="4379"/>
      <sheetData sheetId="4380"/>
      <sheetData sheetId="4381"/>
      <sheetData sheetId="4382"/>
      <sheetData sheetId="4383"/>
      <sheetData sheetId="4384"/>
      <sheetData sheetId="4385"/>
      <sheetData sheetId="4386"/>
      <sheetData sheetId="4387"/>
      <sheetData sheetId="4388"/>
      <sheetData sheetId="4389"/>
      <sheetData sheetId="4390"/>
      <sheetData sheetId="4391"/>
      <sheetData sheetId="4392"/>
      <sheetData sheetId="4393"/>
      <sheetData sheetId="4394"/>
      <sheetData sheetId="4395"/>
      <sheetData sheetId="4396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/>
      <sheetData sheetId="4408"/>
      <sheetData sheetId="4409">
        <row r="2">
          <cell r="A2">
            <v>0</v>
          </cell>
        </row>
      </sheetData>
      <sheetData sheetId="4410"/>
      <sheetData sheetId="4411"/>
      <sheetData sheetId="4412"/>
      <sheetData sheetId="4413"/>
      <sheetData sheetId="4414"/>
      <sheetData sheetId="4415"/>
      <sheetData sheetId="4416"/>
      <sheetData sheetId="4417"/>
      <sheetData sheetId="4418"/>
      <sheetData sheetId="4419">
        <row r="2">
          <cell r="A2">
            <v>0</v>
          </cell>
        </row>
      </sheetData>
      <sheetData sheetId="4420"/>
      <sheetData sheetId="4421"/>
      <sheetData sheetId="4422"/>
      <sheetData sheetId="4423"/>
      <sheetData sheetId="4424"/>
      <sheetData sheetId="4425"/>
      <sheetData sheetId="4426"/>
      <sheetData sheetId="4427"/>
      <sheetData sheetId="4428"/>
      <sheetData sheetId="4429"/>
      <sheetData sheetId="4430"/>
      <sheetData sheetId="4431"/>
      <sheetData sheetId="4432"/>
      <sheetData sheetId="4433"/>
      <sheetData sheetId="4434"/>
      <sheetData sheetId="4435"/>
      <sheetData sheetId="4436"/>
      <sheetData sheetId="4437"/>
      <sheetData sheetId="4438"/>
      <sheetData sheetId="4439"/>
      <sheetData sheetId="4440"/>
      <sheetData sheetId="4441"/>
      <sheetData sheetId="4442"/>
      <sheetData sheetId="4443"/>
      <sheetData sheetId="4444"/>
      <sheetData sheetId="4445"/>
      <sheetData sheetId="4446"/>
      <sheetData sheetId="4447"/>
      <sheetData sheetId="4448"/>
      <sheetData sheetId="4449"/>
      <sheetData sheetId="4450"/>
      <sheetData sheetId="4451"/>
      <sheetData sheetId="4452"/>
      <sheetData sheetId="4453"/>
      <sheetData sheetId="4454"/>
      <sheetData sheetId="4455">
        <row r="2">
          <cell r="A2">
            <v>0</v>
          </cell>
        </row>
      </sheetData>
      <sheetData sheetId="4456"/>
      <sheetData sheetId="4457"/>
      <sheetData sheetId="4458"/>
      <sheetData sheetId="4459"/>
      <sheetData sheetId="4460"/>
      <sheetData sheetId="4461"/>
      <sheetData sheetId="4462"/>
      <sheetData sheetId="4463"/>
      <sheetData sheetId="4464"/>
      <sheetData sheetId="4465">
        <row r="2">
          <cell r="A2">
            <v>0</v>
          </cell>
        </row>
      </sheetData>
      <sheetData sheetId="4466"/>
      <sheetData sheetId="4467"/>
      <sheetData sheetId="4468"/>
      <sheetData sheetId="4469"/>
      <sheetData sheetId="4470"/>
      <sheetData sheetId="4471"/>
      <sheetData sheetId="4472"/>
      <sheetData sheetId="4473"/>
      <sheetData sheetId="4474"/>
      <sheetData sheetId="4475">
        <row r="2">
          <cell r="A2">
            <v>0</v>
          </cell>
        </row>
      </sheetData>
      <sheetData sheetId="4476"/>
      <sheetData sheetId="4477"/>
      <sheetData sheetId="4478"/>
      <sheetData sheetId="4479"/>
      <sheetData sheetId="4480"/>
      <sheetData sheetId="4481"/>
      <sheetData sheetId="4482"/>
      <sheetData sheetId="4483"/>
      <sheetData sheetId="4484"/>
      <sheetData sheetId="4485"/>
      <sheetData sheetId="4486"/>
      <sheetData sheetId="4487"/>
      <sheetData sheetId="4488"/>
      <sheetData sheetId="4489"/>
      <sheetData sheetId="4490"/>
      <sheetData sheetId="4491"/>
      <sheetData sheetId="4492"/>
      <sheetData sheetId="4493"/>
      <sheetData sheetId="4494"/>
      <sheetData sheetId="4495"/>
      <sheetData sheetId="4496"/>
      <sheetData sheetId="4497"/>
      <sheetData sheetId="4498"/>
      <sheetData sheetId="4499"/>
      <sheetData sheetId="4500"/>
      <sheetData sheetId="4501">
        <row r="2">
          <cell r="A2">
            <v>0</v>
          </cell>
        </row>
      </sheetData>
      <sheetData sheetId="4502"/>
      <sheetData sheetId="4503"/>
      <sheetData sheetId="4504"/>
      <sheetData sheetId="4505"/>
      <sheetData sheetId="4506"/>
      <sheetData sheetId="4507"/>
      <sheetData sheetId="4508"/>
      <sheetData sheetId="4509"/>
      <sheetData sheetId="4510"/>
      <sheetData sheetId="4511">
        <row r="2">
          <cell r="A2">
            <v>0</v>
          </cell>
        </row>
      </sheetData>
      <sheetData sheetId="4512"/>
      <sheetData sheetId="4513"/>
      <sheetData sheetId="4514"/>
      <sheetData sheetId="4515"/>
      <sheetData sheetId="4516"/>
      <sheetData sheetId="4517"/>
      <sheetData sheetId="4518"/>
      <sheetData sheetId="4519"/>
      <sheetData sheetId="4520"/>
      <sheetData sheetId="4521">
        <row r="2">
          <cell r="A2">
            <v>0</v>
          </cell>
        </row>
      </sheetData>
      <sheetData sheetId="4522"/>
      <sheetData sheetId="4523"/>
      <sheetData sheetId="4524"/>
      <sheetData sheetId="4525"/>
      <sheetData sheetId="4526"/>
      <sheetData sheetId="4527"/>
      <sheetData sheetId="4528"/>
      <sheetData sheetId="4529"/>
      <sheetData sheetId="4530"/>
      <sheetData sheetId="4531"/>
      <sheetData sheetId="4532"/>
      <sheetData sheetId="4533"/>
      <sheetData sheetId="4534"/>
      <sheetData sheetId="4535"/>
      <sheetData sheetId="4536"/>
      <sheetData sheetId="4537"/>
      <sheetData sheetId="4538"/>
      <sheetData sheetId="4539"/>
      <sheetData sheetId="4540"/>
      <sheetData sheetId="4541"/>
      <sheetData sheetId="4542"/>
      <sheetData sheetId="4543"/>
      <sheetData sheetId="4544"/>
      <sheetData sheetId="4545"/>
      <sheetData sheetId="4546"/>
      <sheetData sheetId="4547">
        <row r="2">
          <cell r="A2">
            <v>0</v>
          </cell>
        </row>
      </sheetData>
      <sheetData sheetId="4548"/>
      <sheetData sheetId="4549"/>
      <sheetData sheetId="4550"/>
      <sheetData sheetId="4551"/>
      <sheetData sheetId="4552"/>
      <sheetData sheetId="4553"/>
      <sheetData sheetId="4554"/>
      <sheetData sheetId="4555"/>
      <sheetData sheetId="4556"/>
      <sheetData sheetId="4557">
        <row r="2">
          <cell r="A2">
            <v>0</v>
          </cell>
        </row>
      </sheetData>
      <sheetData sheetId="4558"/>
      <sheetData sheetId="4559"/>
      <sheetData sheetId="4560"/>
      <sheetData sheetId="4561"/>
      <sheetData sheetId="4562"/>
      <sheetData sheetId="4563"/>
      <sheetData sheetId="4564"/>
      <sheetData sheetId="4565"/>
      <sheetData sheetId="4566"/>
      <sheetData sheetId="4567">
        <row r="2">
          <cell r="A2">
            <v>0</v>
          </cell>
        </row>
      </sheetData>
      <sheetData sheetId="4568"/>
      <sheetData sheetId="4569"/>
      <sheetData sheetId="4570"/>
      <sheetData sheetId="4571"/>
      <sheetData sheetId="4572"/>
      <sheetData sheetId="4573"/>
      <sheetData sheetId="4574"/>
      <sheetData sheetId="4575"/>
      <sheetData sheetId="4576"/>
      <sheetData sheetId="4577"/>
      <sheetData sheetId="4578"/>
      <sheetData sheetId="4579"/>
      <sheetData sheetId="4580"/>
      <sheetData sheetId="4581"/>
      <sheetData sheetId="4582"/>
      <sheetData sheetId="4583"/>
      <sheetData sheetId="4584"/>
      <sheetData sheetId="4585"/>
      <sheetData sheetId="4586"/>
      <sheetData sheetId="4587"/>
      <sheetData sheetId="4588"/>
      <sheetData sheetId="4589"/>
      <sheetData sheetId="4590"/>
      <sheetData sheetId="4591"/>
      <sheetData sheetId="4592"/>
      <sheetData sheetId="4593"/>
      <sheetData sheetId="4594">
        <row r="2">
          <cell r="A2">
            <v>0</v>
          </cell>
        </row>
      </sheetData>
      <sheetData sheetId="4595"/>
      <sheetData sheetId="4596"/>
      <sheetData sheetId="4597"/>
      <sheetData sheetId="4598"/>
      <sheetData sheetId="4599"/>
      <sheetData sheetId="4600"/>
      <sheetData sheetId="4601"/>
      <sheetData sheetId="4602"/>
      <sheetData sheetId="4603">
        <row r="2">
          <cell r="A2">
            <v>0</v>
          </cell>
        </row>
      </sheetData>
      <sheetData sheetId="4604">
        <row r="2">
          <cell r="A2">
            <v>0</v>
          </cell>
        </row>
      </sheetData>
      <sheetData sheetId="4605"/>
      <sheetData sheetId="4606"/>
      <sheetData sheetId="4607"/>
      <sheetData sheetId="4608"/>
      <sheetData sheetId="4609"/>
      <sheetData sheetId="4610"/>
      <sheetData sheetId="4611"/>
      <sheetData sheetId="4612"/>
      <sheetData sheetId="4613">
        <row r="2">
          <cell r="A2">
            <v>0</v>
          </cell>
        </row>
      </sheetData>
      <sheetData sheetId="4614"/>
      <sheetData sheetId="4615"/>
      <sheetData sheetId="4616"/>
      <sheetData sheetId="4617"/>
      <sheetData sheetId="4618"/>
      <sheetData sheetId="4619"/>
      <sheetData sheetId="4620"/>
      <sheetData sheetId="4621"/>
      <sheetData sheetId="4622"/>
      <sheetData sheetId="4623"/>
      <sheetData sheetId="4624"/>
      <sheetData sheetId="4625"/>
      <sheetData sheetId="4626"/>
      <sheetData sheetId="4627"/>
      <sheetData sheetId="4628"/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>
        <row r="2">
          <cell r="A2">
            <v>0</v>
          </cell>
        </row>
      </sheetData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>
        <row r="2">
          <cell r="A2">
            <v>0</v>
          </cell>
        </row>
      </sheetData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/>
      <sheetData sheetId="4660">
        <row r="2">
          <cell r="A2">
            <v>0</v>
          </cell>
        </row>
      </sheetData>
      <sheetData sheetId="4661"/>
      <sheetData sheetId="4662"/>
      <sheetData sheetId="4663"/>
      <sheetData sheetId="4664"/>
      <sheetData sheetId="4665"/>
      <sheetData sheetId="4666"/>
      <sheetData sheetId="4667"/>
      <sheetData sheetId="4668"/>
      <sheetData sheetId="4669"/>
      <sheetData sheetId="4670"/>
      <sheetData sheetId="4671"/>
      <sheetData sheetId="4672"/>
      <sheetData sheetId="4673"/>
      <sheetData sheetId="4674"/>
      <sheetData sheetId="4675"/>
      <sheetData sheetId="4676"/>
      <sheetData sheetId="4677"/>
      <sheetData sheetId="4678"/>
      <sheetData sheetId="4679"/>
      <sheetData sheetId="4680"/>
      <sheetData sheetId="4681"/>
      <sheetData sheetId="4682"/>
      <sheetData sheetId="4683"/>
      <sheetData sheetId="4684"/>
      <sheetData sheetId="4685"/>
      <sheetData sheetId="4686">
        <row r="2">
          <cell r="A2">
            <v>0</v>
          </cell>
        </row>
      </sheetData>
      <sheetData sheetId="4687"/>
      <sheetData sheetId="4688"/>
      <sheetData sheetId="4689"/>
      <sheetData sheetId="4690"/>
      <sheetData sheetId="4691"/>
      <sheetData sheetId="4692"/>
      <sheetData sheetId="4693"/>
      <sheetData sheetId="4694"/>
      <sheetData sheetId="4695"/>
      <sheetData sheetId="4696">
        <row r="2">
          <cell r="A2">
            <v>0</v>
          </cell>
        </row>
      </sheetData>
      <sheetData sheetId="4697"/>
      <sheetData sheetId="4698"/>
      <sheetData sheetId="4699"/>
      <sheetData sheetId="4700"/>
      <sheetData sheetId="4701"/>
      <sheetData sheetId="4702"/>
      <sheetData sheetId="4703"/>
      <sheetData sheetId="4704"/>
      <sheetData sheetId="4705"/>
      <sheetData sheetId="4706">
        <row r="2">
          <cell r="A2">
            <v>0</v>
          </cell>
        </row>
      </sheetData>
      <sheetData sheetId="4707"/>
      <sheetData sheetId="4708"/>
      <sheetData sheetId="4709"/>
      <sheetData sheetId="4710"/>
      <sheetData sheetId="4711"/>
      <sheetData sheetId="4712"/>
      <sheetData sheetId="4713"/>
      <sheetData sheetId="4714"/>
      <sheetData sheetId="4715"/>
      <sheetData sheetId="4716"/>
      <sheetData sheetId="4717"/>
      <sheetData sheetId="4718"/>
      <sheetData sheetId="4719"/>
      <sheetData sheetId="4720"/>
      <sheetData sheetId="4721"/>
      <sheetData sheetId="4722"/>
      <sheetData sheetId="4723"/>
      <sheetData sheetId="4724"/>
      <sheetData sheetId="4725"/>
      <sheetData sheetId="4726"/>
      <sheetData sheetId="4727"/>
      <sheetData sheetId="4728"/>
      <sheetData sheetId="4729"/>
      <sheetData sheetId="4730"/>
      <sheetData sheetId="4731"/>
      <sheetData sheetId="4732">
        <row r="2">
          <cell r="A2">
            <v>0</v>
          </cell>
        </row>
      </sheetData>
      <sheetData sheetId="4733"/>
      <sheetData sheetId="4734"/>
      <sheetData sheetId="4735"/>
      <sheetData sheetId="4736"/>
      <sheetData sheetId="4737"/>
      <sheetData sheetId="4738"/>
      <sheetData sheetId="4739"/>
      <sheetData sheetId="4740"/>
      <sheetData sheetId="4741"/>
      <sheetData sheetId="4742">
        <row r="2">
          <cell r="A2">
            <v>0</v>
          </cell>
        </row>
      </sheetData>
      <sheetData sheetId="4743"/>
      <sheetData sheetId="4744"/>
      <sheetData sheetId="4745"/>
      <sheetData sheetId="4746"/>
      <sheetData sheetId="4747"/>
      <sheetData sheetId="4748"/>
      <sheetData sheetId="4749"/>
      <sheetData sheetId="4750"/>
      <sheetData sheetId="4751"/>
      <sheetData sheetId="4752">
        <row r="2">
          <cell r="A2">
            <v>0</v>
          </cell>
        </row>
      </sheetData>
      <sheetData sheetId="4753"/>
      <sheetData sheetId="4754"/>
      <sheetData sheetId="4755"/>
      <sheetData sheetId="4756"/>
      <sheetData sheetId="4757"/>
      <sheetData sheetId="4758"/>
      <sheetData sheetId="4759"/>
      <sheetData sheetId="4760"/>
      <sheetData sheetId="4761"/>
      <sheetData sheetId="4762"/>
      <sheetData sheetId="4763"/>
      <sheetData sheetId="4764"/>
      <sheetData sheetId="4765"/>
      <sheetData sheetId="4766"/>
      <sheetData sheetId="4767"/>
      <sheetData sheetId="4768"/>
      <sheetData sheetId="4769"/>
      <sheetData sheetId="4770"/>
      <sheetData sheetId="4771"/>
      <sheetData sheetId="4772"/>
      <sheetData sheetId="4773"/>
      <sheetData sheetId="4774"/>
      <sheetData sheetId="4775"/>
      <sheetData sheetId="4776"/>
      <sheetData sheetId="4777"/>
      <sheetData sheetId="4778"/>
      <sheetData sheetId="4779">
        <row r="2">
          <cell r="A2">
            <v>0</v>
          </cell>
        </row>
      </sheetData>
      <sheetData sheetId="4780"/>
      <sheetData sheetId="4781"/>
      <sheetData sheetId="4782"/>
      <sheetData sheetId="4783"/>
      <sheetData sheetId="4784"/>
      <sheetData sheetId="4785"/>
      <sheetData sheetId="4786"/>
      <sheetData sheetId="4787"/>
      <sheetData sheetId="4788">
        <row r="2">
          <cell r="A2">
            <v>0</v>
          </cell>
        </row>
      </sheetData>
      <sheetData sheetId="4789">
        <row r="2">
          <cell r="A2">
            <v>0</v>
          </cell>
        </row>
      </sheetData>
      <sheetData sheetId="4790"/>
      <sheetData sheetId="4791"/>
      <sheetData sheetId="4792"/>
      <sheetData sheetId="4793"/>
      <sheetData sheetId="4794"/>
      <sheetData sheetId="4795"/>
      <sheetData sheetId="4796"/>
      <sheetData sheetId="4797"/>
      <sheetData sheetId="4798">
        <row r="2">
          <cell r="A2">
            <v>0</v>
          </cell>
        </row>
      </sheetData>
      <sheetData sheetId="4799"/>
      <sheetData sheetId="4800"/>
      <sheetData sheetId="4801"/>
      <sheetData sheetId="4802"/>
      <sheetData sheetId="4803"/>
      <sheetData sheetId="4804"/>
      <sheetData sheetId="4805"/>
      <sheetData sheetId="4806"/>
      <sheetData sheetId="4807"/>
      <sheetData sheetId="4808"/>
      <sheetData sheetId="4809"/>
      <sheetData sheetId="4810"/>
      <sheetData sheetId="4811"/>
      <sheetData sheetId="4812"/>
      <sheetData sheetId="4813"/>
      <sheetData sheetId="4814">
        <row r="2">
          <cell r="A2">
            <v>0</v>
          </cell>
        </row>
      </sheetData>
      <sheetData sheetId="4815">
        <row r="2">
          <cell r="A2">
            <v>0</v>
          </cell>
        </row>
      </sheetData>
      <sheetData sheetId="4816">
        <row r="2">
          <cell r="A2">
            <v>0</v>
          </cell>
        </row>
      </sheetData>
      <sheetData sheetId="4817">
        <row r="2">
          <cell r="A2">
            <v>0</v>
          </cell>
        </row>
      </sheetData>
      <sheetData sheetId="4818">
        <row r="2">
          <cell r="A2">
            <v>0</v>
          </cell>
        </row>
      </sheetData>
      <sheetData sheetId="4819">
        <row r="2">
          <cell r="A2">
            <v>0</v>
          </cell>
        </row>
      </sheetData>
      <sheetData sheetId="4820">
        <row r="2">
          <cell r="A2">
            <v>0</v>
          </cell>
        </row>
      </sheetData>
      <sheetData sheetId="4821"/>
      <sheetData sheetId="4822"/>
      <sheetData sheetId="4823">
        <row r="2">
          <cell r="A2">
            <v>0</v>
          </cell>
        </row>
      </sheetData>
      <sheetData sheetId="4824">
        <row r="2">
          <cell r="A2">
            <v>0</v>
          </cell>
        </row>
      </sheetData>
      <sheetData sheetId="4825">
        <row r="2">
          <cell r="A2">
            <v>0</v>
          </cell>
        </row>
      </sheetData>
      <sheetData sheetId="4826">
        <row r="2">
          <cell r="A2">
            <v>0</v>
          </cell>
        </row>
      </sheetData>
      <sheetData sheetId="4827">
        <row r="2">
          <cell r="A2">
            <v>0</v>
          </cell>
        </row>
      </sheetData>
      <sheetData sheetId="4828">
        <row r="2">
          <cell r="A2">
            <v>0</v>
          </cell>
        </row>
      </sheetData>
      <sheetData sheetId="4829">
        <row r="2">
          <cell r="A2">
            <v>0</v>
          </cell>
        </row>
      </sheetData>
      <sheetData sheetId="4830">
        <row r="2">
          <cell r="A2">
            <v>0</v>
          </cell>
        </row>
      </sheetData>
      <sheetData sheetId="4831"/>
      <sheetData sheetId="4832">
        <row r="2">
          <cell r="A2">
            <v>0</v>
          </cell>
        </row>
      </sheetData>
      <sheetData sheetId="4833">
        <row r="2">
          <cell r="A2">
            <v>0</v>
          </cell>
        </row>
      </sheetData>
      <sheetData sheetId="4834">
        <row r="2">
          <cell r="A2">
            <v>0</v>
          </cell>
        </row>
      </sheetData>
      <sheetData sheetId="4835">
        <row r="2">
          <cell r="A2">
            <v>0</v>
          </cell>
        </row>
      </sheetData>
      <sheetData sheetId="4836">
        <row r="2">
          <cell r="A2">
            <v>0</v>
          </cell>
        </row>
      </sheetData>
      <sheetData sheetId="4837">
        <row r="2">
          <cell r="A2">
            <v>0</v>
          </cell>
        </row>
      </sheetData>
      <sheetData sheetId="4838">
        <row r="2">
          <cell r="A2">
            <v>0</v>
          </cell>
        </row>
      </sheetData>
      <sheetData sheetId="4839">
        <row r="2">
          <cell r="A2">
            <v>0</v>
          </cell>
        </row>
      </sheetData>
      <sheetData sheetId="4840">
        <row r="2">
          <cell r="A2">
            <v>0</v>
          </cell>
        </row>
      </sheetData>
      <sheetData sheetId="4841">
        <row r="2">
          <cell r="A2">
            <v>0</v>
          </cell>
        </row>
      </sheetData>
      <sheetData sheetId="4842">
        <row r="2">
          <cell r="A2">
            <v>0</v>
          </cell>
        </row>
      </sheetData>
      <sheetData sheetId="4843">
        <row r="2">
          <cell r="A2">
            <v>0</v>
          </cell>
        </row>
      </sheetData>
      <sheetData sheetId="4844">
        <row r="2">
          <cell r="A2">
            <v>0</v>
          </cell>
        </row>
      </sheetData>
      <sheetData sheetId="4845">
        <row r="2">
          <cell r="A2">
            <v>0</v>
          </cell>
        </row>
      </sheetData>
      <sheetData sheetId="4846">
        <row r="2">
          <cell r="A2">
            <v>0</v>
          </cell>
        </row>
      </sheetData>
      <sheetData sheetId="4847">
        <row r="2">
          <cell r="A2">
            <v>0</v>
          </cell>
        </row>
      </sheetData>
      <sheetData sheetId="4848">
        <row r="2">
          <cell r="A2">
            <v>0</v>
          </cell>
        </row>
      </sheetData>
      <sheetData sheetId="4849">
        <row r="2">
          <cell r="A2">
            <v>0</v>
          </cell>
        </row>
      </sheetData>
      <sheetData sheetId="4850">
        <row r="2">
          <cell r="A2">
            <v>0</v>
          </cell>
        </row>
      </sheetData>
      <sheetData sheetId="4851">
        <row r="2">
          <cell r="A2">
            <v>0</v>
          </cell>
        </row>
      </sheetData>
      <sheetData sheetId="4852">
        <row r="2">
          <cell r="A2">
            <v>0</v>
          </cell>
        </row>
      </sheetData>
      <sheetData sheetId="4853">
        <row r="2">
          <cell r="A2">
            <v>0</v>
          </cell>
        </row>
      </sheetData>
      <sheetData sheetId="4854">
        <row r="2">
          <cell r="A2">
            <v>0</v>
          </cell>
        </row>
      </sheetData>
      <sheetData sheetId="4855">
        <row r="2">
          <cell r="A2">
            <v>0</v>
          </cell>
        </row>
      </sheetData>
      <sheetData sheetId="4856">
        <row r="2">
          <cell r="A2">
            <v>0</v>
          </cell>
        </row>
      </sheetData>
      <sheetData sheetId="4857">
        <row r="2">
          <cell r="A2">
            <v>0</v>
          </cell>
        </row>
      </sheetData>
      <sheetData sheetId="4858">
        <row r="2">
          <cell r="A2">
            <v>0</v>
          </cell>
        </row>
      </sheetData>
      <sheetData sheetId="4859">
        <row r="2">
          <cell r="A2">
            <v>0</v>
          </cell>
        </row>
      </sheetData>
      <sheetData sheetId="4860">
        <row r="2">
          <cell r="A2">
            <v>0</v>
          </cell>
        </row>
      </sheetData>
      <sheetData sheetId="4861">
        <row r="2">
          <cell r="A2">
            <v>0</v>
          </cell>
        </row>
      </sheetData>
      <sheetData sheetId="4862">
        <row r="2">
          <cell r="A2">
            <v>0</v>
          </cell>
        </row>
      </sheetData>
      <sheetData sheetId="4863">
        <row r="2">
          <cell r="A2">
            <v>0</v>
          </cell>
        </row>
      </sheetData>
      <sheetData sheetId="4864">
        <row r="2">
          <cell r="A2">
            <v>0</v>
          </cell>
        </row>
      </sheetData>
      <sheetData sheetId="4865">
        <row r="2">
          <cell r="A2">
            <v>0</v>
          </cell>
        </row>
      </sheetData>
      <sheetData sheetId="4866">
        <row r="2">
          <cell r="A2">
            <v>0</v>
          </cell>
        </row>
      </sheetData>
      <sheetData sheetId="4867">
        <row r="2">
          <cell r="A2">
            <v>0</v>
          </cell>
        </row>
      </sheetData>
      <sheetData sheetId="4868">
        <row r="2">
          <cell r="A2">
            <v>0</v>
          </cell>
        </row>
      </sheetData>
      <sheetData sheetId="4869">
        <row r="2">
          <cell r="A2">
            <v>0</v>
          </cell>
        </row>
      </sheetData>
      <sheetData sheetId="4870">
        <row r="2">
          <cell r="A2">
            <v>0</v>
          </cell>
        </row>
      </sheetData>
      <sheetData sheetId="4871">
        <row r="2">
          <cell r="A2">
            <v>0</v>
          </cell>
        </row>
      </sheetData>
      <sheetData sheetId="4872">
        <row r="2">
          <cell r="A2">
            <v>0</v>
          </cell>
        </row>
      </sheetData>
      <sheetData sheetId="4873">
        <row r="2">
          <cell r="A2">
            <v>0</v>
          </cell>
        </row>
      </sheetData>
      <sheetData sheetId="4874">
        <row r="2">
          <cell r="A2">
            <v>0</v>
          </cell>
        </row>
      </sheetData>
      <sheetData sheetId="4875">
        <row r="2">
          <cell r="A2">
            <v>0</v>
          </cell>
        </row>
      </sheetData>
      <sheetData sheetId="4876">
        <row r="2">
          <cell r="A2">
            <v>0</v>
          </cell>
        </row>
      </sheetData>
      <sheetData sheetId="4877">
        <row r="2">
          <cell r="A2">
            <v>0</v>
          </cell>
        </row>
      </sheetData>
      <sheetData sheetId="4878">
        <row r="2">
          <cell r="A2">
            <v>0</v>
          </cell>
        </row>
      </sheetData>
      <sheetData sheetId="4879">
        <row r="2">
          <cell r="A2">
            <v>0</v>
          </cell>
        </row>
      </sheetData>
      <sheetData sheetId="4880">
        <row r="2">
          <cell r="A2">
            <v>0</v>
          </cell>
        </row>
      </sheetData>
      <sheetData sheetId="4881">
        <row r="2">
          <cell r="A2">
            <v>0</v>
          </cell>
        </row>
      </sheetData>
      <sheetData sheetId="4882">
        <row r="2">
          <cell r="A2">
            <v>0</v>
          </cell>
        </row>
      </sheetData>
      <sheetData sheetId="4883">
        <row r="2">
          <cell r="A2">
            <v>0</v>
          </cell>
        </row>
      </sheetData>
      <sheetData sheetId="4884">
        <row r="2">
          <cell r="A2">
            <v>0</v>
          </cell>
        </row>
      </sheetData>
      <sheetData sheetId="4885">
        <row r="2">
          <cell r="A2">
            <v>0</v>
          </cell>
        </row>
      </sheetData>
      <sheetData sheetId="4886">
        <row r="2">
          <cell r="A2">
            <v>0</v>
          </cell>
        </row>
      </sheetData>
      <sheetData sheetId="4887">
        <row r="2">
          <cell r="A2">
            <v>0</v>
          </cell>
        </row>
      </sheetData>
      <sheetData sheetId="4888">
        <row r="2">
          <cell r="A2">
            <v>0</v>
          </cell>
        </row>
      </sheetData>
      <sheetData sheetId="4889">
        <row r="2">
          <cell r="A2">
            <v>0</v>
          </cell>
        </row>
      </sheetData>
      <sheetData sheetId="4890">
        <row r="2">
          <cell r="A2">
            <v>0</v>
          </cell>
        </row>
      </sheetData>
      <sheetData sheetId="4891">
        <row r="2">
          <cell r="A2">
            <v>0</v>
          </cell>
        </row>
      </sheetData>
      <sheetData sheetId="4892">
        <row r="2">
          <cell r="A2">
            <v>0</v>
          </cell>
        </row>
      </sheetData>
      <sheetData sheetId="4893">
        <row r="2">
          <cell r="A2">
            <v>0</v>
          </cell>
        </row>
      </sheetData>
      <sheetData sheetId="4894">
        <row r="2">
          <cell r="A2">
            <v>0</v>
          </cell>
        </row>
      </sheetData>
      <sheetData sheetId="4895">
        <row r="2">
          <cell r="A2">
            <v>0</v>
          </cell>
        </row>
      </sheetData>
      <sheetData sheetId="4896">
        <row r="2">
          <cell r="A2">
            <v>0</v>
          </cell>
        </row>
      </sheetData>
      <sheetData sheetId="4897">
        <row r="2">
          <cell r="A2">
            <v>0</v>
          </cell>
        </row>
      </sheetData>
      <sheetData sheetId="4898">
        <row r="2">
          <cell r="A2">
            <v>0</v>
          </cell>
        </row>
      </sheetData>
      <sheetData sheetId="4899">
        <row r="2">
          <cell r="A2">
            <v>0</v>
          </cell>
        </row>
      </sheetData>
      <sheetData sheetId="4900">
        <row r="2">
          <cell r="A2">
            <v>0</v>
          </cell>
        </row>
      </sheetData>
      <sheetData sheetId="4901">
        <row r="2">
          <cell r="A2">
            <v>0</v>
          </cell>
        </row>
      </sheetData>
      <sheetData sheetId="4902">
        <row r="2">
          <cell r="A2">
            <v>0</v>
          </cell>
        </row>
      </sheetData>
      <sheetData sheetId="4903">
        <row r="2">
          <cell r="A2">
            <v>0</v>
          </cell>
        </row>
      </sheetData>
      <sheetData sheetId="4904">
        <row r="2">
          <cell r="A2">
            <v>0</v>
          </cell>
        </row>
      </sheetData>
      <sheetData sheetId="4905">
        <row r="2">
          <cell r="A2">
            <v>0</v>
          </cell>
        </row>
      </sheetData>
      <sheetData sheetId="4906">
        <row r="2">
          <cell r="A2">
            <v>0</v>
          </cell>
        </row>
      </sheetData>
      <sheetData sheetId="4907">
        <row r="2">
          <cell r="A2">
            <v>0</v>
          </cell>
        </row>
      </sheetData>
      <sheetData sheetId="4908">
        <row r="2">
          <cell r="A2">
            <v>0</v>
          </cell>
        </row>
      </sheetData>
      <sheetData sheetId="4909">
        <row r="2">
          <cell r="A2">
            <v>0</v>
          </cell>
        </row>
      </sheetData>
      <sheetData sheetId="4910">
        <row r="2">
          <cell r="A2">
            <v>0</v>
          </cell>
        </row>
      </sheetData>
      <sheetData sheetId="4911">
        <row r="2">
          <cell r="A2">
            <v>0</v>
          </cell>
        </row>
      </sheetData>
      <sheetData sheetId="4912">
        <row r="2">
          <cell r="A2">
            <v>0</v>
          </cell>
        </row>
      </sheetData>
      <sheetData sheetId="4913">
        <row r="2">
          <cell r="A2">
            <v>0</v>
          </cell>
        </row>
      </sheetData>
      <sheetData sheetId="4914">
        <row r="2">
          <cell r="A2">
            <v>0</v>
          </cell>
        </row>
      </sheetData>
      <sheetData sheetId="4915">
        <row r="2">
          <cell r="A2">
            <v>0</v>
          </cell>
        </row>
      </sheetData>
      <sheetData sheetId="4916">
        <row r="2">
          <cell r="A2">
            <v>0</v>
          </cell>
        </row>
      </sheetData>
      <sheetData sheetId="4917">
        <row r="2">
          <cell r="A2">
            <v>0</v>
          </cell>
        </row>
      </sheetData>
      <sheetData sheetId="4918">
        <row r="2">
          <cell r="A2">
            <v>0</v>
          </cell>
        </row>
      </sheetData>
      <sheetData sheetId="4919">
        <row r="2">
          <cell r="A2">
            <v>0</v>
          </cell>
        </row>
      </sheetData>
      <sheetData sheetId="4920">
        <row r="2">
          <cell r="A2">
            <v>0</v>
          </cell>
        </row>
      </sheetData>
      <sheetData sheetId="4921">
        <row r="2">
          <cell r="A2">
            <v>0</v>
          </cell>
        </row>
      </sheetData>
      <sheetData sheetId="4922">
        <row r="2">
          <cell r="A2">
            <v>0</v>
          </cell>
        </row>
      </sheetData>
      <sheetData sheetId="4923">
        <row r="2">
          <cell r="A2">
            <v>0</v>
          </cell>
        </row>
      </sheetData>
      <sheetData sheetId="4924">
        <row r="2">
          <cell r="A2">
            <v>0</v>
          </cell>
        </row>
      </sheetData>
      <sheetData sheetId="4925">
        <row r="2">
          <cell r="A2">
            <v>0</v>
          </cell>
        </row>
      </sheetData>
      <sheetData sheetId="4926">
        <row r="2">
          <cell r="A2">
            <v>0</v>
          </cell>
        </row>
      </sheetData>
      <sheetData sheetId="4927">
        <row r="2">
          <cell r="A2">
            <v>0</v>
          </cell>
        </row>
      </sheetData>
      <sheetData sheetId="4928">
        <row r="2">
          <cell r="A2">
            <v>0</v>
          </cell>
        </row>
      </sheetData>
      <sheetData sheetId="4929">
        <row r="2">
          <cell r="A2">
            <v>0</v>
          </cell>
        </row>
      </sheetData>
      <sheetData sheetId="4930">
        <row r="2">
          <cell r="A2">
            <v>0</v>
          </cell>
        </row>
      </sheetData>
      <sheetData sheetId="4931">
        <row r="2">
          <cell r="A2">
            <v>0</v>
          </cell>
        </row>
      </sheetData>
      <sheetData sheetId="4932">
        <row r="2">
          <cell r="A2">
            <v>0</v>
          </cell>
        </row>
      </sheetData>
      <sheetData sheetId="4933">
        <row r="2">
          <cell r="A2">
            <v>0</v>
          </cell>
        </row>
      </sheetData>
      <sheetData sheetId="4934">
        <row r="2">
          <cell r="A2">
            <v>0</v>
          </cell>
        </row>
      </sheetData>
      <sheetData sheetId="4935">
        <row r="2">
          <cell r="A2">
            <v>0</v>
          </cell>
        </row>
      </sheetData>
      <sheetData sheetId="4936">
        <row r="2">
          <cell r="A2">
            <v>0</v>
          </cell>
        </row>
      </sheetData>
      <sheetData sheetId="4937">
        <row r="2">
          <cell r="A2">
            <v>0</v>
          </cell>
        </row>
      </sheetData>
      <sheetData sheetId="4938">
        <row r="2">
          <cell r="A2">
            <v>0</v>
          </cell>
        </row>
      </sheetData>
      <sheetData sheetId="4939">
        <row r="2">
          <cell r="A2">
            <v>0</v>
          </cell>
        </row>
      </sheetData>
      <sheetData sheetId="4940">
        <row r="2">
          <cell r="A2">
            <v>0</v>
          </cell>
        </row>
      </sheetData>
      <sheetData sheetId="4941">
        <row r="2">
          <cell r="A2">
            <v>0</v>
          </cell>
        </row>
      </sheetData>
      <sheetData sheetId="4942">
        <row r="2">
          <cell r="A2">
            <v>0</v>
          </cell>
        </row>
      </sheetData>
      <sheetData sheetId="4943">
        <row r="2">
          <cell r="A2">
            <v>0</v>
          </cell>
        </row>
      </sheetData>
      <sheetData sheetId="4944">
        <row r="2">
          <cell r="A2">
            <v>0</v>
          </cell>
        </row>
      </sheetData>
      <sheetData sheetId="4945">
        <row r="2">
          <cell r="A2">
            <v>0</v>
          </cell>
        </row>
      </sheetData>
      <sheetData sheetId="4946">
        <row r="2">
          <cell r="A2">
            <v>0</v>
          </cell>
        </row>
      </sheetData>
      <sheetData sheetId="4947">
        <row r="2">
          <cell r="A2">
            <v>0</v>
          </cell>
        </row>
      </sheetData>
      <sheetData sheetId="4948">
        <row r="2">
          <cell r="A2">
            <v>0</v>
          </cell>
        </row>
      </sheetData>
      <sheetData sheetId="4949">
        <row r="2">
          <cell r="A2">
            <v>0</v>
          </cell>
        </row>
      </sheetData>
      <sheetData sheetId="4950">
        <row r="2">
          <cell r="A2">
            <v>0</v>
          </cell>
        </row>
      </sheetData>
      <sheetData sheetId="4951">
        <row r="2">
          <cell r="A2">
            <v>0</v>
          </cell>
        </row>
      </sheetData>
      <sheetData sheetId="4952">
        <row r="2">
          <cell r="A2">
            <v>0</v>
          </cell>
        </row>
      </sheetData>
      <sheetData sheetId="4953">
        <row r="2">
          <cell r="A2">
            <v>0</v>
          </cell>
        </row>
      </sheetData>
      <sheetData sheetId="4954">
        <row r="2">
          <cell r="A2">
            <v>0</v>
          </cell>
        </row>
      </sheetData>
      <sheetData sheetId="4955">
        <row r="2">
          <cell r="A2">
            <v>0</v>
          </cell>
        </row>
      </sheetData>
      <sheetData sheetId="4956">
        <row r="2">
          <cell r="A2">
            <v>0</v>
          </cell>
        </row>
      </sheetData>
      <sheetData sheetId="4957">
        <row r="2">
          <cell r="A2">
            <v>0</v>
          </cell>
        </row>
      </sheetData>
      <sheetData sheetId="4958">
        <row r="2">
          <cell r="A2">
            <v>0</v>
          </cell>
        </row>
      </sheetData>
      <sheetData sheetId="4959">
        <row r="2">
          <cell r="A2">
            <v>0</v>
          </cell>
        </row>
      </sheetData>
      <sheetData sheetId="4960">
        <row r="2">
          <cell r="A2">
            <v>0</v>
          </cell>
        </row>
      </sheetData>
      <sheetData sheetId="4961">
        <row r="2">
          <cell r="A2">
            <v>0</v>
          </cell>
        </row>
      </sheetData>
      <sheetData sheetId="4962">
        <row r="2">
          <cell r="A2">
            <v>0</v>
          </cell>
        </row>
      </sheetData>
      <sheetData sheetId="4963">
        <row r="2">
          <cell r="A2">
            <v>0</v>
          </cell>
        </row>
      </sheetData>
      <sheetData sheetId="4964">
        <row r="2">
          <cell r="A2">
            <v>0</v>
          </cell>
        </row>
      </sheetData>
      <sheetData sheetId="4965">
        <row r="2">
          <cell r="A2">
            <v>0</v>
          </cell>
        </row>
      </sheetData>
      <sheetData sheetId="4966">
        <row r="2">
          <cell r="A2">
            <v>0</v>
          </cell>
        </row>
      </sheetData>
      <sheetData sheetId="4967">
        <row r="2">
          <cell r="A2">
            <v>0</v>
          </cell>
        </row>
      </sheetData>
      <sheetData sheetId="4968">
        <row r="2">
          <cell r="A2">
            <v>0</v>
          </cell>
        </row>
      </sheetData>
      <sheetData sheetId="4969">
        <row r="2">
          <cell r="A2">
            <v>0</v>
          </cell>
        </row>
      </sheetData>
      <sheetData sheetId="4970">
        <row r="2">
          <cell r="A2">
            <v>0</v>
          </cell>
        </row>
      </sheetData>
      <sheetData sheetId="4971">
        <row r="2">
          <cell r="A2">
            <v>0</v>
          </cell>
        </row>
      </sheetData>
      <sheetData sheetId="4972">
        <row r="2">
          <cell r="A2">
            <v>0</v>
          </cell>
        </row>
      </sheetData>
      <sheetData sheetId="4973">
        <row r="2">
          <cell r="A2">
            <v>0</v>
          </cell>
        </row>
      </sheetData>
      <sheetData sheetId="4974">
        <row r="2">
          <cell r="A2">
            <v>0</v>
          </cell>
        </row>
      </sheetData>
      <sheetData sheetId="4975">
        <row r="2">
          <cell r="A2">
            <v>0</v>
          </cell>
        </row>
      </sheetData>
      <sheetData sheetId="4976">
        <row r="2">
          <cell r="A2">
            <v>0</v>
          </cell>
        </row>
      </sheetData>
      <sheetData sheetId="4977">
        <row r="2">
          <cell r="A2">
            <v>0</v>
          </cell>
        </row>
      </sheetData>
      <sheetData sheetId="4978">
        <row r="2">
          <cell r="A2">
            <v>0</v>
          </cell>
        </row>
      </sheetData>
      <sheetData sheetId="4979">
        <row r="2">
          <cell r="A2">
            <v>0</v>
          </cell>
        </row>
      </sheetData>
      <sheetData sheetId="4980">
        <row r="2">
          <cell r="A2">
            <v>0</v>
          </cell>
        </row>
      </sheetData>
      <sheetData sheetId="4981">
        <row r="2">
          <cell r="A2">
            <v>0</v>
          </cell>
        </row>
      </sheetData>
      <sheetData sheetId="4982">
        <row r="2">
          <cell r="A2">
            <v>0</v>
          </cell>
        </row>
      </sheetData>
      <sheetData sheetId="4983">
        <row r="2">
          <cell r="A2">
            <v>0</v>
          </cell>
        </row>
      </sheetData>
      <sheetData sheetId="4984">
        <row r="2">
          <cell r="A2">
            <v>0</v>
          </cell>
        </row>
      </sheetData>
      <sheetData sheetId="4985">
        <row r="2">
          <cell r="A2">
            <v>0</v>
          </cell>
        </row>
      </sheetData>
      <sheetData sheetId="4986">
        <row r="2">
          <cell r="A2">
            <v>0</v>
          </cell>
        </row>
      </sheetData>
      <sheetData sheetId="4987">
        <row r="2">
          <cell r="A2">
            <v>0</v>
          </cell>
        </row>
      </sheetData>
      <sheetData sheetId="4988">
        <row r="2">
          <cell r="A2">
            <v>0</v>
          </cell>
        </row>
      </sheetData>
      <sheetData sheetId="4989">
        <row r="2">
          <cell r="A2">
            <v>0</v>
          </cell>
        </row>
      </sheetData>
      <sheetData sheetId="4990">
        <row r="2">
          <cell r="A2">
            <v>0</v>
          </cell>
        </row>
      </sheetData>
      <sheetData sheetId="4991">
        <row r="2">
          <cell r="A2">
            <v>0</v>
          </cell>
        </row>
      </sheetData>
      <sheetData sheetId="4992">
        <row r="2">
          <cell r="A2">
            <v>0</v>
          </cell>
        </row>
      </sheetData>
      <sheetData sheetId="4993">
        <row r="2">
          <cell r="A2">
            <v>0</v>
          </cell>
        </row>
      </sheetData>
      <sheetData sheetId="4994">
        <row r="2">
          <cell r="A2">
            <v>0</v>
          </cell>
        </row>
      </sheetData>
      <sheetData sheetId="4995">
        <row r="2">
          <cell r="A2">
            <v>0</v>
          </cell>
        </row>
      </sheetData>
      <sheetData sheetId="4996">
        <row r="2">
          <cell r="A2">
            <v>0</v>
          </cell>
        </row>
      </sheetData>
      <sheetData sheetId="4997">
        <row r="2">
          <cell r="A2">
            <v>0</v>
          </cell>
        </row>
      </sheetData>
      <sheetData sheetId="4998">
        <row r="2">
          <cell r="A2">
            <v>0</v>
          </cell>
        </row>
      </sheetData>
      <sheetData sheetId="4999">
        <row r="2">
          <cell r="A2">
            <v>0</v>
          </cell>
        </row>
      </sheetData>
      <sheetData sheetId="5000">
        <row r="2">
          <cell r="A2">
            <v>0</v>
          </cell>
        </row>
      </sheetData>
      <sheetData sheetId="5001">
        <row r="2">
          <cell r="A2">
            <v>0</v>
          </cell>
        </row>
      </sheetData>
      <sheetData sheetId="5002">
        <row r="2">
          <cell r="A2">
            <v>0</v>
          </cell>
        </row>
      </sheetData>
      <sheetData sheetId="5003">
        <row r="2">
          <cell r="A2">
            <v>0</v>
          </cell>
        </row>
      </sheetData>
      <sheetData sheetId="5004">
        <row r="2">
          <cell r="A2">
            <v>0</v>
          </cell>
        </row>
      </sheetData>
      <sheetData sheetId="5005">
        <row r="2">
          <cell r="A2">
            <v>0</v>
          </cell>
        </row>
      </sheetData>
      <sheetData sheetId="5006">
        <row r="2">
          <cell r="A2">
            <v>0</v>
          </cell>
        </row>
      </sheetData>
      <sheetData sheetId="5007">
        <row r="2">
          <cell r="A2">
            <v>0</v>
          </cell>
        </row>
      </sheetData>
      <sheetData sheetId="5008">
        <row r="2">
          <cell r="A2">
            <v>0</v>
          </cell>
        </row>
      </sheetData>
      <sheetData sheetId="5009">
        <row r="2">
          <cell r="A2">
            <v>0</v>
          </cell>
        </row>
      </sheetData>
      <sheetData sheetId="5010">
        <row r="2">
          <cell r="A2">
            <v>0</v>
          </cell>
        </row>
      </sheetData>
      <sheetData sheetId="5011">
        <row r="2">
          <cell r="A2">
            <v>0</v>
          </cell>
        </row>
      </sheetData>
      <sheetData sheetId="5012">
        <row r="2">
          <cell r="A2">
            <v>0</v>
          </cell>
        </row>
      </sheetData>
      <sheetData sheetId="5013">
        <row r="2">
          <cell r="A2">
            <v>0</v>
          </cell>
        </row>
      </sheetData>
      <sheetData sheetId="5014">
        <row r="2">
          <cell r="A2">
            <v>0</v>
          </cell>
        </row>
      </sheetData>
      <sheetData sheetId="5015">
        <row r="2">
          <cell r="A2">
            <v>0</v>
          </cell>
        </row>
      </sheetData>
      <sheetData sheetId="5016">
        <row r="2">
          <cell r="A2">
            <v>0</v>
          </cell>
        </row>
      </sheetData>
      <sheetData sheetId="5017">
        <row r="2">
          <cell r="A2">
            <v>0</v>
          </cell>
        </row>
      </sheetData>
      <sheetData sheetId="5018">
        <row r="2">
          <cell r="A2">
            <v>0</v>
          </cell>
        </row>
      </sheetData>
      <sheetData sheetId="5019">
        <row r="2">
          <cell r="A2">
            <v>0</v>
          </cell>
        </row>
      </sheetData>
      <sheetData sheetId="5020">
        <row r="2">
          <cell r="A2">
            <v>0</v>
          </cell>
        </row>
      </sheetData>
      <sheetData sheetId="5021">
        <row r="2">
          <cell r="A2">
            <v>0</v>
          </cell>
        </row>
      </sheetData>
      <sheetData sheetId="5022">
        <row r="2">
          <cell r="A2">
            <v>0</v>
          </cell>
        </row>
      </sheetData>
      <sheetData sheetId="5023">
        <row r="2">
          <cell r="A2">
            <v>0</v>
          </cell>
        </row>
      </sheetData>
      <sheetData sheetId="5024">
        <row r="2">
          <cell r="A2">
            <v>0</v>
          </cell>
        </row>
      </sheetData>
      <sheetData sheetId="5025">
        <row r="2">
          <cell r="A2">
            <v>0</v>
          </cell>
        </row>
      </sheetData>
      <sheetData sheetId="5026">
        <row r="2">
          <cell r="A2">
            <v>0</v>
          </cell>
        </row>
      </sheetData>
      <sheetData sheetId="5027">
        <row r="2">
          <cell r="A2">
            <v>0</v>
          </cell>
        </row>
      </sheetData>
      <sheetData sheetId="5028">
        <row r="2">
          <cell r="A2">
            <v>0</v>
          </cell>
        </row>
      </sheetData>
      <sheetData sheetId="5029">
        <row r="2">
          <cell r="A2">
            <v>0</v>
          </cell>
        </row>
      </sheetData>
      <sheetData sheetId="5030">
        <row r="2">
          <cell r="A2">
            <v>0</v>
          </cell>
        </row>
      </sheetData>
      <sheetData sheetId="5031">
        <row r="2">
          <cell r="A2">
            <v>0</v>
          </cell>
        </row>
      </sheetData>
      <sheetData sheetId="5032">
        <row r="2">
          <cell r="A2">
            <v>0</v>
          </cell>
        </row>
      </sheetData>
      <sheetData sheetId="5033">
        <row r="2">
          <cell r="A2">
            <v>0</v>
          </cell>
        </row>
      </sheetData>
      <sheetData sheetId="5034">
        <row r="2">
          <cell r="A2">
            <v>0</v>
          </cell>
        </row>
      </sheetData>
      <sheetData sheetId="5035">
        <row r="2">
          <cell r="A2">
            <v>0</v>
          </cell>
        </row>
      </sheetData>
      <sheetData sheetId="5036">
        <row r="2">
          <cell r="A2">
            <v>0</v>
          </cell>
        </row>
      </sheetData>
      <sheetData sheetId="5037">
        <row r="2">
          <cell r="A2">
            <v>0</v>
          </cell>
        </row>
      </sheetData>
      <sheetData sheetId="5038">
        <row r="2">
          <cell r="A2">
            <v>0</v>
          </cell>
        </row>
      </sheetData>
      <sheetData sheetId="5039">
        <row r="2">
          <cell r="A2">
            <v>0</v>
          </cell>
        </row>
      </sheetData>
      <sheetData sheetId="5040">
        <row r="2">
          <cell r="A2">
            <v>0</v>
          </cell>
        </row>
      </sheetData>
      <sheetData sheetId="5041">
        <row r="2">
          <cell r="A2">
            <v>0</v>
          </cell>
        </row>
      </sheetData>
      <sheetData sheetId="5042">
        <row r="2">
          <cell r="A2">
            <v>0</v>
          </cell>
        </row>
      </sheetData>
      <sheetData sheetId="5043">
        <row r="2">
          <cell r="A2">
            <v>0</v>
          </cell>
        </row>
      </sheetData>
      <sheetData sheetId="5044">
        <row r="2">
          <cell r="A2">
            <v>0</v>
          </cell>
        </row>
      </sheetData>
      <sheetData sheetId="5045">
        <row r="2">
          <cell r="A2">
            <v>0</v>
          </cell>
        </row>
      </sheetData>
      <sheetData sheetId="5046">
        <row r="2">
          <cell r="A2">
            <v>0</v>
          </cell>
        </row>
      </sheetData>
      <sheetData sheetId="5047">
        <row r="2">
          <cell r="A2">
            <v>0</v>
          </cell>
        </row>
      </sheetData>
      <sheetData sheetId="5048">
        <row r="2">
          <cell r="A2">
            <v>0</v>
          </cell>
        </row>
      </sheetData>
      <sheetData sheetId="5049">
        <row r="2">
          <cell r="A2">
            <v>0</v>
          </cell>
        </row>
      </sheetData>
      <sheetData sheetId="5050">
        <row r="2">
          <cell r="A2">
            <v>0</v>
          </cell>
        </row>
      </sheetData>
      <sheetData sheetId="5051">
        <row r="2">
          <cell r="A2">
            <v>0</v>
          </cell>
        </row>
      </sheetData>
      <sheetData sheetId="5052">
        <row r="2">
          <cell r="A2">
            <v>0</v>
          </cell>
        </row>
      </sheetData>
      <sheetData sheetId="5053">
        <row r="2">
          <cell r="A2">
            <v>0</v>
          </cell>
        </row>
      </sheetData>
      <sheetData sheetId="5054">
        <row r="2">
          <cell r="A2">
            <v>0</v>
          </cell>
        </row>
      </sheetData>
      <sheetData sheetId="5055">
        <row r="2">
          <cell r="A2">
            <v>0</v>
          </cell>
        </row>
      </sheetData>
      <sheetData sheetId="5056">
        <row r="2">
          <cell r="A2">
            <v>0</v>
          </cell>
        </row>
      </sheetData>
      <sheetData sheetId="5057">
        <row r="2">
          <cell r="A2">
            <v>0</v>
          </cell>
        </row>
      </sheetData>
      <sheetData sheetId="5058">
        <row r="2">
          <cell r="A2">
            <v>0</v>
          </cell>
        </row>
      </sheetData>
      <sheetData sheetId="5059">
        <row r="2">
          <cell r="A2">
            <v>0</v>
          </cell>
        </row>
      </sheetData>
      <sheetData sheetId="5060">
        <row r="2">
          <cell r="A2">
            <v>0</v>
          </cell>
        </row>
      </sheetData>
      <sheetData sheetId="5061">
        <row r="2">
          <cell r="A2">
            <v>0</v>
          </cell>
        </row>
      </sheetData>
      <sheetData sheetId="5062">
        <row r="2">
          <cell r="A2">
            <v>0</v>
          </cell>
        </row>
      </sheetData>
      <sheetData sheetId="5063">
        <row r="2">
          <cell r="A2">
            <v>0</v>
          </cell>
        </row>
      </sheetData>
      <sheetData sheetId="5064">
        <row r="2">
          <cell r="A2">
            <v>0</v>
          </cell>
        </row>
      </sheetData>
      <sheetData sheetId="5065">
        <row r="2">
          <cell r="A2">
            <v>0</v>
          </cell>
        </row>
      </sheetData>
      <sheetData sheetId="5066">
        <row r="2">
          <cell r="A2">
            <v>0</v>
          </cell>
        </row>
      </sheetData>
      <sheetData sheetId="5067">
        <row r="2">
          <cell r="A2">
            <v>0</v>
          </cell>
        </row>
      </sheetData>
      <sheetData sheetId="5068">
        <row r="2">
          <cell r="A2">
            <v>0</v>
          </cell>
        </row>
      </sheetData>
      <sheetData sheetId="5069">
        <row r="2">
          <cell r="A2">
            <v>0</v>
          </cell>
        </row>
      </sheetData>
      <sheetData sheetId="5070">
        <row r="2">
          <cell r="A2">
            <v>0</v>
          </cell>
        </row>
      </sheetData>
      <sheetData sheetId="5071">
        <row r="2">
          <cell r="A2">
            <v>0</v>
          </cell>
        </row>
      </sheetData>
      <sheetData sheetId="5072">
        <row r="2">
          <cell r="A2">
            <v>0</v>
          </cell>
        </row>
      </sheetData>
      <sheetData sheetId="5073">
        <row r="2">
          <cell r="A2">
            <v>0</v>
          </cell>
        </row>
      </sheetData>
      <sheetData sheetId="5074">
        <row r="2">
          <cell r="A2">
            <v>0</v>
          </cell>
        </row>
      </sheetData>
      <sheetData sheetId="5075">
        <row r="2">
          <cell r="A2">
            <v>0</v>
          </cell>
        </row>
      </sheetData>
      <sheetData sheetId="5076">
        <row r="2">
          <cell r="A2">
            <v>0</v>
          </cell>
        </row>
      </sheetData>
      <sheetData sheetId="5077">
        <row r="2">
          <cell r="A2">
            <v>0</v>
          </cell>
        </row>
      </sheetData>
      <sheetData sheetId="5078">
        <row r="2">
          <cell r="A2">
            <v>0</v>
          </cell>
        </row>
      </sheetData>
      <sheetData sheetId="5079">
        <row r="2">
          <cell r="A2">
            <v>0</v>
          </cell>
        </row>
      </sheetData>
      <sheetData sheetId="5080">
        <row r="2">
          <cell r="A2">
            <v>0</v>
          </cell>
        </row>
      </sheetData>
      <sheetData sheetId="5081">
        <row r="2">
          <cell r="A2">
            <v>0</v>
          </cell>
        </row>
      </sheetData>
      <sheetData sheetId="5082">
        <row r="2">
          <cell r="A2">
            <v>0</v>
          </cell>
        </row>
      </sheetData>
      <sheetData sheetId="5083">
        <row r="2">
          <cell r="A2">
            <v>0</v>
          </cell>
        </row>
      </sheetData>
      <sheetData sheetId="5084">
        <row r="2">
          <cell r="A2">
            <v>0</v>
          </cell>
        </row>
      </sheetData>
      <sheetData sheetId="5085">
        <row r="2">
          <cell r="A2">
            <v>0</v>
          </cell>
        </row>
      </sheetData>
      <sheetData sheetId="5086">
        <row r="2">
          <cell r="A2">
            <v>0</v>
          </cell>
        </row>
      </sheetData>
      <sheetData sheetId="5087">
        <row r="2">
          <cell r="A2">
            <v>0</v>
          </cell>
        </row>
      </sheetData>
      <sheetData sheetId="5088">
        <row r="2">
          <cell r="A2">
            <v>0</v>
          </cell>
        </row>
      </sheetData>
      <sheetData sheetId="5089">
        <row r="2">
          <cell r="A2">
            <v>0</v>
          </cell>
        </row>
      </sheetData>
      <sheetData sheetId="5090">
        <row r="2">
          <cell r="A2">
            <v>0</v>
          </cell>
        </row>
      </sheetData>
      <sheetData sheetId="5091">
        <row r="2">
          <cell r="A2">
            <v>0</v>
          </cell>
        </row>
      </sheetData>
      <sheetData sheetId="5092">
        <row r="2">
          <cell r="A2">
            <v>0</v>
          </cell>
        </row>
      </sheetData>
      <sheetData sheetId="5093">
        <row r="2">
          <cell r="A2">
            <v>0</v>
          </cell>
        </row>
      </sheetData>
      <sheetData sheetId="5094">
        <row r="2">
          <cell r="A2">
            <v>0</v>
          </cell>
        </row>
      </sheetData>
      <sheetData sheetId="5095">
        <row r="2">
          <cell r="A2">
            <v>0</v>
          </cell>
        </row>
      </sheetData>
      <sheetData sheetId="5096">
        <row r="2">
          <cell r="A2">
            <v>0</v>
          </cell>
        </row>
      </sheetData>
      <sheetData sheetId="5097">
        <row r="2">
          <cell r="A2">
            <v>0</v>
          </cell>
        </row>
      </sheetData>
      <sheetData sheetId="5098">
        <row r="2">
          <cell r="A2">
            <v>0</v>
          </cell>
        </row>
      </sheetData>
      <sheetData sheetId="5099">
        <row r="2">
          <cell r="A2">
            <v>0</v>
          </cell>
        </row>
      </sheetData>
      <sheetData sheetId="5100">
        <row r="2">
          <cell r="A2">
            <v>0</v>
          </cell>
        </row>
      </sheetData>
      <sheetData sheetId="5101">
        <row r="2">
          <cell r="A2">
            <v>0</v>
          </cell>
        </row>
      </sheetData>
      <sheetData sheetId="5102">
        <row r="2">
          <cell r="A2">
            <v>0</v>
          </cell>
        </row>
      </sheetData>
      <sheetData sheetId="5103">
        <row r="2">
          <cell r="A2">
            <v>0</v>
          </cell>
        </row>
      </sheetData>
      <sheetData sheetId="5104">
        <row r="2">
          <cell r="A2">
            <v>0</v>
          </cell>
        </row>
      </sheetData>
      <sheetData sheetId="5105">
        <row r="2">
          <cell r="A2">
            <v>0</v>
          </cell>
        </row>
      </sheetData>
      <sheetData sheetId="5106">
        <row r="2">
          <cell r="A2">
            <v>0</v>
          </cell>
        </row>
      </sheetData>
      <sheetData sheetId="5107">
        <row r="2">
          <cell r="A2">
            <v>0</v>
          </cell>
        </row>
      </sheetData>
      <sheetData sheetId="5108">
        <row r="2">
          <cell r="A2">
            <v>0</v>
          </cell>
        </row>
      </sheetData>
      <sheetData sheetId="5109">
        <row r="2">
          <cell r="A2">
            <v>0</v>
          </cell>
        </row>
      </sheetData>
      <sheetData sheetId="5110">
        <row r="2">
          <cell r="A2">
            <v>0</v>
          </cell>
        </row>
      </sheetData>
      <sheetData sheetId="5111">
        <row r="2">
          <cell r="A2">
            <v>0</v>
          </cell>
        </row>
      </sheetData>
      <sheetData sheetId="5112">
        <row r="2">
          <cell r="A2">
            <v>0</v>
          </cell>
        </row>
      </sheetData>
      <sheetData sheetId="5113">
        <row r="2">
          <cell r="A2">
            <v>0</v>
          </cell>
        </row>
      </sheetData>
      <sheetData sheetId="5114">
        <row r="2">
          <cell r="A2">
            <v>0</v>
          </cell>
        </row>
      </sheetData>
      <sheetData sheetId="5115">
        <row r="2">
          <cell r="A2">
            <v>0</v>
          </cell>
        </row>
      </sheetData>
      <sheetData sheetId="5116">
        <row r="2">
          <cell r="A2">
            <v>0</v>
          </cell>
        </row>
      </sheetData>
      <sheetData sheetId="5117">
        <row r="2">
          <cell r="A2">
            <v>0</v>
          </cell>
        </row>
      </sheetData>
      <sheetData sheetId="5118">
        <row r="2">
          <cell r="A2">
            <v>0</v>
          </cell>
        </row>
      </sheetData>
      <sheetData sheetId="5119"/>
      <sheetData sheetId="5120"/>
      <sheetData sheetId="5121"/>
      <sheetData sheetId="5122">
        <row r="2">
          <cell r="A2">
            <v>0</v>
          </cell>
        </row>
      </sheetData>
      <sheetData sheetId="5123"/>
      <sheetData sheetId="5124"/>
      <sheetData sheetId="5125"/>
      <sheetData sheetId="5126"/>
      <sheetData sheetId="5127"/>
      <sheetData sheetId="5128"/>
      <sheetData sheetId="5129"/>
      <sheetData sheetId="5130"/>
      <sheetData sheetId="5131"/>
      <sheetData sheetId="5132"/>
      <sheetData sheetId="5133"/>
      <sheetData sheetId="5134"/>
      <sheetData sheetId="5135"/>
      <sheetData sheetId="5136"/>
      <sheetData sheetId="5137"/>
      <sheetData sheetId="5138"/>
      <sheetData sheetId="5139"/>
      <sheetData sheetId="5140"/>
      <sheetData sheetId="5141"/>
      <sheetData sheetId="5142"/>
      <sheetData sheetId="5143"/>
      <sheetData sheetId="5144"/>
      <sheetData sheetId="5145"/>
      <sheetData sheetId="5146"/>
      <sheetData sheetId="5147"/>
      <sheetData sheetId="5148"/>
      <sheetData sheetId="5149">
        <row r="2">
          <cell r="A2">
            <v>0</v>
          </cell>
        </row>
      </sheetData>
      <sheetData sheetId="5150"/>
      <sheetData sheetId="5151"/>
      <sheetData sheetId="5152"/>
      <sheetData sheetId="5153"/>
      <sheetData sheetId="5154"/>
      <sheetData sheetId="5155"/>
      <sheetData sheetId="5156"/>
      <sheetData sheetId="5157"/>
      <sheetData sheetId="5158">
        <row r="2">
          <cell r="A2">
            <v>0</v>
          </cell>
        </row>
      </sheetData>
      <sheetData sheetId="5159">
        <row r="2">
          <cell r="A2">
            <v>0</v>
          </cell>
        </row>
      </sheetData>
      <sheetData sheetId="5160"/>
      <sheetData sheetId="5161"/>
      <sheetData sheetId="5162"/>
      <sheetData sheetId="5163"/>
      <sheetData sheetId="5164"/>
      <sheetData sheetId="5165"/>
      <sheetData sheetId="5166"/>
      <sheetData sheetId="5167"/>
      <sheetData sheetId="5168">
        <row r="2">
          <cell r="A2">
            <v>0</v>
          </cell>
        </row>
      </sheetData>
      <sheetData sheetId="5169"/>
      <sheetData sheetId="5170"/>
      <sheetData sheetId="5171"/>
      <sheetData sheetId="5172"/>
      <sheetData sheetId="5173"/>
      <sheetData sheetId="5174"/>
      <sheetData sheetId="5175"/>
      <sheetData sheetId="5176"/>
      <sheetData sheetId="5177"/>
      <sheetData sheetId="5178"/>
      <sheetData sheetId="5179"/>
      <sheetData sheetId="5180"/>
      <sheetData sheetId="5181"/>
      <sheetData sheetId="5182"/>
      <sheetData sheetId="5183"/>
      <sheetData sheetId="5184"/>
      <sheetData sheetId="5185"/>
      <sheetData sheetId="5186"/>
      <sheetData sheetId="5187"/>
      <sheetData sheetId="5188"/>
      <sheetData sheetId="5189"/>
      <sheetData sheetId="5190"/>
      <sheetData sheetId="5191"/>
      <sheetData sheetId="5192"/>
      <sheetData sheetId="5193"/>
      <sheetData sheetId="5194"/>
      <sheetData sheetId="5195">
        <row r="2">
          <cell r="A2">
            <v>0</v>
          </cell>
        </row>
      </sheetData>
      <sheetData sheetId="5196"/>
      <sheetData sheetId="5197"/>
      <sheetData sheetId="5198"/>
      <sheetData sheetId="5199"/>
      <sheetData sheetId="5200"/>
      <sheetData sheetId="5201"/>
      <sheetData sheetId="5202"/>
      <sheetData sheetId="5203"/>
      <sheetData sheetId="5204"/>
      <sheetData sheetId="5205">
        <row r="2">
          <cell r="A2">
            <v>0</v>
          </cell>
        </row>
      </sheetData>
      <sheetData sheetId="5206"/>
      <sheetData sheetId="5207"/>
      <sheetData sheetId="5208"/>
      <sheetData sheetId="5209"/>
      <sheetData sheetId="5210"/>
      <sheetData sheetId="5211"/>
      <sheetData sheetId="5212"/>
      <sheetData sheetId="5213"/>
      <sheetData sheetId="5214"/>
      <sheetData sheetId="5215">
        <row r="2">
          <cell r="A2">
            <v>0</v>
          </cell>
        </row>
      </sheetData>
      <sheetData sheetId="5216"/>
      <sheetData sheetId="5217"/>
      <sheetData sheetId="5218"/>
      <sheetData sheetId="5219"/>
      <sheetData sheetId="5220"/>
      <sheetData sheetId="5221"/>
      <sheetData sheetId="5222"/>
      <sheetData sheetId="5223"/>
      <sheetData sheetId="5224"/>
      <sheetData sheetId="5225"/>
      <sheetData sheetId="5226"/>
      <sheetData sheetId="5227"/>
      <sheetData sheetId="5228"/>
      <sheetData sheetId="5229"/>
      <sheetData sheetId="5230"/>
      <sheetData sheetId="5231"/>
      <sheetData sheetId="5232"/>
      <sheetData sheetId="5233"/>
      <sheetData sheetId="5234"/>
      <sheetData sheetId="5235"/>
      <sheetData sheetId="5236"/>
      <sheetData sheetId="5237"/>
      <sheetData sheetId="5238"/>
      <sheetData sheetId="5239"/>
      <sheetData sheetId="5240"/>
      <sheetData sheetId="5241">
        <row r="2">
          <cell r="A2">
            <v>0</v>
          </cell>
        </row>
      </sheetData>
      <sheetData sheetId="5242"/>
      <sheetData sheetId="5243"/>
      <sheetData sheetId="5244"/>
      <sheetData sheetId="5245"/>
      <sheetData sheetId="5246"/>
      <sheetData sheetId="5247"/>
      <sheetData sheetId="5248"/>
      <sheetData sheetId="5249"/>
      <sheetData sheetId="5250"/>
      <sheetData sheetId="5251">
        <row r="2">
          <cell r="A2">
            <v>0</v>
          </cell>
        </row>
      </sheetData>
      <sheetData sheetId="5252"/>
      <sheetData sheetId="5253"/>
      <sheetData sheetId="5254"/>
      <sheetData sheetId="5255"/>
      <sheetData sheetId="5256"/>
      <sheetData sheetId="5257"/>
      <sheetData sheetId="5258"/>
      <sheetData sheetId="5259"/>
      <sheetData sheetId="5260"/>
      <sheetData sheetId="5261">
        <row r="2">
          <cell r="A2">
            <v>0</v>
          </cell>
        </row>
      </sheetData>
      <sheetData sheetId="5262"/>
      <sheetData sheetId="5263"/>
      <sheetData sheetId="5264"/>
      <sheetData sheetId="5265"/>
      <sheetData sheetId="5266"/>
      <sheetData sheetId="5267"/>
      <sheetData sheetId="5268"/>
      <sheetData sheetId="5269"/>
      <sheetData sheetId="5270"/>
      <sheetData sheetId="5271"/>
      <sheetData sheetId="5272"/>
      <sheetData sheetId="5273"/>
      <sheetData sheetId="5274"/>
      <sheetData sheetId="5275"/>
      <sheetData sheetId="5276"/>
      <sheetData sheetId="5277"/>
      <sheetData sheetId="5278"/>
      <sheetData sheetId="5279"/>
      <sheetData sheetId="5280"/>
      <sheetData sheetId="5281"/>
      <sheetData sheetId="5282"/>
      <sheetData sheetId="5283"/>
      <sheetData sheetId="5284"/>
      <sheetData sheetId="5285"/>
      <sheetData sheetId="5286"/>
      <sheetData sheetId="5287">
        <row r="2">
          <cell r="A2">
            <v>0</v>
          </cell>
        </row>
      </sheetData>
      <sheetData sheetId="5288"/>
      <sheetData sheetId="5289"/>
      <sheetData sheetId="5290"/>
      <sheetData sheetId="5291"/>
      <sheetData sheetId="5292"/>
      <sheetData sheetId="5293"/>
      <sheetData sheetId="5294"/>
      <sheetData sheetId="5295"/>
      <sheetData sheetId="5296"/>
      <sheetData sheetId="5297">
        <row r="2">
          <cell r="A2">
            <v>0</v>
          </cell>
        </row>
      </sheetData>
      <sheetData sheetId="5298"/>
      <sheetData sheetId="5299"/>
      <sheetData sheetId="5300"/>
      <sheetData sheetId="5301"/>
      <sheetData sheetId="5302"/>
      <sheetData sheetId="5303"/>
      <sheetData sheetId="5304"/>
      <sheetData sheetId="5305"/>
      <sheetData sheetId="5306"/>
      <sheetData sheetId="5307">
        <row r="2">
          <cell r="A2">
            <v>0</v>
          </cell>
        </row>
      </sheetData>
      <sheetData sheetId="5308"/>
      <sheetData sheetId="5309"/>
      <sheetData sheetId="5310"/>
      <sheetData sheetId="5311"/>
      <sheetData sheetId="5312"/>
      <sheetData sheetId="5313"/>
      <sheetData sheetId="5314"/>
      <sheetData sheetId="5315"/>
      <sheetData sheetId="5316"/>
      <sheetData sheetId="5317"/>
      <sheetData sheetId="5318"/>
      <sheetData sheetId="5319"/>
      <sheetData sheetId="5320"/>
      <sheetData sheetId="5321"/>
      <sheetData sheetId="5322"/>
      <sheetData sheetId="5323"/>
      <sheetData sheetId="5324"/>
      <sheetData sheetId="5325"/>
      <sheetData sheetId="5326"/>
      <sheetData sheetId="5327"/>
      <sheetData sheetId="5328"/>
      <sheetData sheetId="5329"/>
      <sheetData sheetId="5330"/>
      <sheetData sheetId="5331"/>
      <sheetData sheetId="5332"/>
      <sheetData sheetId="5333"/>
      <sheetData sheetId="5334">
        <row r="2">
          <cell r="A2">
            <v>0</v>
          </cell>
        </row>
      </sheetData>
      <sheetData sheetId="5335"/>
      <sheetData sheetId="5336"/>
      <sheetData sheetId="5337"/>
      <sheetData sheetId="5338"/>
      <sheetData sheetId="5339"/>
      <sheetData sheetId="5340"/>
      <sheetData sheetId="5341"/>
      <sheetData sheetId="5342"/>
      <sheetData sheetId="5343">
        <row r="2">
          <cell r="A2">
            <v>0</v>
          </cell>
        </row>
      </sheetData>
      <sheetData sheetId="5344">
        <row r="2">
          <cell r="A2">
            <v>0</v>
          </cell>
        </row>
      </sheetData>
      <sheetData sheetId="5345"/>
      <sheetData sheetId="5346"/>
      <sheetData sheetId="5347"/>
      <sheetData sheetId="5348"/>
      <sheetData sheetId="5349"/>
      <sheetData sheetId="5350"/>
      <sheetData sheetId="5351"/>
      <sheetData sheetId="5352"/>
      <sheetData sheetId="5353">
        <row r="2">
          <cell r="A2">
            <v>0</v>
          </cell>
        </row>
      </sheetData>
      <sheetData sheetId="5354"/>
      <sheetData sheetId="5355"/>
      <sheetData sheetId="5356"/>
      <sheetData sheetId="5357"/>
      <sheetData sheetId="5358"/>
      <sheetData sheetId="5359"/>
      <sheetData sheetId="5360"/>
      <sheetData sheetId="5361"/>
      <sheetData sheetId="5362"/>
      <sheetData sheetId="5363"/>
      <sheetData sheetId="5364"/>
      <sheetData sheetId="5365"/>
      <sheetData sheetId="5366"/>
      <sheetData sheetId="5367"/>
      <sheetData sheetId="5368"/>
      <sheetData sheetId="5369">
        <row r="2">
          <cell r="A2">
            <v>0</v>
          </cell>
        </row>
      </sheetData>
      <sheetData sheetId="5370">
        <row r="2">
          <cell r="A2">
            <v>0</v>
          </cell>
        </row>
      </sheetData>
      <sheetData sheetId="5371">
        <row r="2">
          <cell r="A2">
            <v>0</v>
          </cell>
        </row>
      </sheetData>
      <sheetData sheetId="5372">
        <row r="2">
          <cell r="A2">
            <v>0</v>
          </cell>
        </row>
      </sheetData>
      <sheetData sheetId="5373">
        <row r="2">
          <cell r="A2">
            <v>0</v>
          </cell>
        </row>
      </sheetData>
      <sheetData sheetId="5374">
        <row r="2">
          <cell r="A2">
            <v>0</v>
          </cell>
        </row>
      </sheetData>
      <sheetData sheetId="5375">
        <row r="2">
          <cell r="A2">
            <v>0</v>
          </cell>
        </row>
      </sheetData>
      <sheetData sheetId="5376"/>
      <sheetData sheetId="5377"/>
      <sheetData sheetId="5378">
        <row r="2">
          <cell r="A2">
            <v>0</v>
          </cell>
        </row>
      </sheetData>
      <sheetData sheetId="5379">
        <row r="2">
          <cell r="A2">
            <v>0</v>
          </cell>
        </row>
      </sheetData>
      <sheetData sheetId="5380">
        <row r="2">
          <cell r="A2">
            <v>0</v>
          </cell>
        </row>
      </sheetData>
      <sheetData sheetId="5381">
        <row r="2">
          <cell r="A2">
            <v>0</v>
          </cell>
        </row>
      </sheetData>
      <sheetData sheetId="5382">
        <row r="2">
          <cell r="A2">
            <v>0</v>
          </cell>
        </row>
      </sheetData>
      <sheetData sheetId="5383">
        <row r="2">
          <cell r="A2">
            <v>0</v>
          </cell>
        </row>
      </sheetData>
      <sheetData sheetId="5384">
        <row r="2">
          <cell r="A2">
            <v>0</v>
          </cell>
        </row>
      </sheetData>
      <sheetData sheetId="5385">
        <row r="2">
          <cell r="A2">
            <v>0</v>
          </cell>
        </row>
      </sheetData>
      <sheetData sheetId="5386"/>
      <sheetData sheetId="5387">
        <row r="2">
          <cell r="A2">
            <v>0</v>
          </cell>
        </row>
      </sheetData>
      <sheetData sheetId="5388">
        <row r="2">
          <cell r="A2">
            <v>0</v>
          </cell>
        </row>
      </sheetData>
      <sheetData sheetId="5389">
        <row r="2">
          <cell r="A2">
            <v>0</v>
          </cell>
        </row>
      </sheetData>
      <sheetData sheetId="5390">
        <row r="2">
          <cell r="A2">
            <v>0</v>
          </cell>
        </row>
      </sheetData>
      <sheetData sheetId="5391">
        <row r="2">
          <cell r="A2">
            <v>0</v>
          </cell>
        </row>
      </sheetData>
      <sheetData sheetId="5392">
        <row r="2">
          <cell r="A2">
            <v>0</v>
          </cell>
        </row>
      </sheetData>
      <sheetData sheetId="5393">
        <row r="2">
          <cell r="A2">
            <v>0</v>
          </cell>
        </row>
      </sheetData>
      <sheetData sheetId="5394">
        <row r="2">
          <cell r="A2">
            <v>0</v>
          </cell>
        </row>
      </sheetData>
      <sheetData sheetId="5395">
        <row r="2">
          <cell r="A2">
            <v>0</v>
          </cell>
        </row>
      </sheetData>
      <sheetData sheetId="5396">
        <row r="2">
          <cell r="A2">
            <v>0</v>
          </cell>
        </row>
      </sheetData>
      <sheetData sheetId="5397">
        <row r="2">
          <cell r="A2">
            <v>0</v>
          </cell>
        </row>
      </sheetData>
      <sheetData sheetId="5398">
        <row r="2">
          <cell r="A2">
            <v>0</v>
          </cell>
        </row>
      </sheetData>
      <sheetData sheetId="5399">
        <row r="2">
          <cell r="A2">
            <v>0</v>
          </cell>
        </row>
      </sheetData>
      <sheetData sheetId="5400">
        <row r="2">
          <cell r="A2">
            <v>0</v>
          </cell>
        </row>
      </sheetData>
      <sheetData sheetId="5401">
        <row r="2">
          <cell r="A2">
            <v>0</v>
          </cell>
        </row>
      </sheetData>
      <sheetData sheetId="5402">
        <row r="2">
          <cell r="A2">
            <v>0</v>
          </cell>
        </row>
      </sheetData>
      <sheetData sheetId="5403">
        <row r="2">
          <cell r="A2">
            <v>0</v>
          </cell>
        </row>
      </sheetData>
      <sheetData sheetId="5404">
        <row r="2">
          <cell r="A2">
            <v>0</v>
          </cell>
        </row>
      </sheetData>
      <sheetData sheetId="5405">
        <row r="2">
          <cell r="A2">
            <v>0</v>
          </cell>
        </row>
      </sheetData>
      <sheetData sheetId="5406">
        <row r="2">
          <cell r="A2">
            <v>0</v>
          </cell>
        </row>
      </sheetData>
      <sheetData sheetId="5407">
        <row r="2">
          <cell r="A2">
            <v>0</v>
          </cell>
        </row>
      </sheetData>
      <sheetData sheetId="5408">
        <row r="2">
          <cell r="A2">
            <v>0</v>
          </cell>
        </row>
      </sheetData>
      <sheetData sheetId="5409">
        <row r="2">
          <cell r="A2">
            <v>0</v>
          </cell>
        </row>
      </sheetData>
      <sheetData sheetId="5410">
        <row r="2">
          <cell r="A2">
            <v>0</v>
          </cell>
        </row>
      </sheetData>
      <sheetData sheetId="5411">
        <row r="2">
          <cell r="A2">
            <v>0</v>
          </cell>
        </row>
      </sheetData>
      <sheetData sheetId="5412">
        <row r="2">
          <cell r="A2">
            <v>0</v>
          </cell>
        </row>
      </sheetData>
      <sheetData sheetId="5413">
        <row r="2">
          <cell r="A2">
            <v>0</v>
          </cell>
        </row>
      </sheetData>
      <sheetData sheetId="5414">
        <row r="2">
          <cell r="A2">
            <v>0</v>
          </cell>
        </row>
      </sheetData>
      <sheetData sheetId="5415">
        <row r="2">
          <cell r="A2">
            <v>0</v>
          </cell>
        </row>
      </sheetData>
      <sheetData sheetId="5416">
        <row r="2">
          <cell r="A2">
            <v>0</v>
          </cell>
        </row>
      </sheetData>
      <sheetData sheetId="5417">
        <row r="2">
          <cell r="A2">
            <v>0</v>
          </cell>
        </row>
      </sheetData>
      <sheetData sheetId="5418">
        <row r="2">
          <cell r="A2">
            <v>0</v>
          </cell>
        </row>
      </sheetData>
      <sheetData sheetId="5419">
        <row r="2">
          <cell r="A2">
            <v>0</v>
          </cell>
        </row>
      </sheetData>
      <sheetData sheetId="5420">
        <row r="2">
          <cell r="A2">
            <v>0</v>
          </cell>
        </row>
      </sheetData>
      <sheetData sheetId="5421">
        <row r="2">
          <cell r="A2">
            <v>0</v>
          </cell>
        </row>
      </sheetData>
      <sheetData sheetId="5422">
        <row r="2">
          <cell r="A2">
            <v>0</v>
          </cell>
        </row>
      </sheetData>
      <sheetData sheetId="5423">
        <row r="2">
          <cell r="A2">
            <v>0</v>
          </cell>
        </row>
      </sheetData>
      <sheetData sheetId="5424">
        <row r="2">
          <cell r="A2">
            <v>0</v>
          </cell>
        </row>
      </sheetData>
      <sheetData sheetId="5425">
        <row r="2">
          <cell r="A2">
            <v>0</v>
          </cell>
        </row>
      </sheetData>
      <sheetData sheetId="5426">
        <row r="2">
          <cell r="A2">
            <v>0</v>
          </cell>
        </row>
      </sheetData>
      <sheetData sheetId="5427">
        <row r="2">
          <cell r="A2">
            <v>0</v>
          </cell>
        </row>
      </sheetData>
      <sheetData sheetId="5428">
        <row r="2">
          <cell r="A2">
            <v>0</v>
          </cell>
        </row>
      </sheetData>
      <sheetData sheetId="5429">
        <row r="2">
          <cell r="A2">
            <v>0</v>
          </cell>
        </row>
      </sheetData>
      <sheetData sheetId="5430">
        <row r="2">
          <cell r="A2">
            <v>0</v>
          </cell>
        </row>
      </sheetData>
      <sheetData sheetId="5431">
        <row r="2">
          <cell r="A2">
            <v>0</v>
          </cell>
        </row>
      </sheetData>
      <sheetData sheetId="5432">
        <row r="2">
          <cell r="A2">
            <v>0</v>
          </cell>
        </row>
      </sheetData>
      <sheetData sheetId="5433">
        <row r="2">
          <cell r="A2">
            <v>0</v>
          </cell>
        </row>
      </sheetData>
      <sheetData sheetId="5434">
        <row r="2">
          <cell r="A2">
            <v>0</v>
          </cell>
        </row>
      </sheetData>
      <sheetData sheetId="5435">
        <row r="2">
          <cell r="A2">
            <v>0</v>
          </cell>
        </row>
      </sheetData>
      <sheetData sheetId="5436">
        <row r="2">
          <cell r="A2">
            <v>0</v>
          </cell>
        </row>
      </sheetData>
      <sheetData sheetId="5437">
        <row r="2">
          <cell r="A2">
            <v>0</v>
          </cell>
        </row>
      </sheetData>
      <sheetData sheetId="5438">
        <row r="2">
          <cell r="A2">
            <v>0</v>
          </cell>
        </row>
      </sheetData>
      <sheetData sheetId="5439">
        <row r="2">
          <cell r="A2">
            <v>0</v>
          </cell>
        </row>
      </sheetData>
      <sheetData sheetId="5440">
        <row r="2">
          <cell r="A2">
            <v>0</v>
          </cell>
        </row>
      </sheetData>
      <sheetData sheetId="5441">
        <row r="2">
          <cell r="A2">
            <v>0</v>
          </cell>
        </row>
      </sheetData>
      <sheetData sheetId="5442">
        <row r="2">
          <cell r="A2">
            <v>0</v>
          </cell>
        </row>
      </sheetData>
      <sheetData sheetId="5443">
        <row r="2">
          <cell r="A2">
            <v>0</v>
          </cell>
        </row>
      </sheetData>
      <sheetData sheetId="5444">
        <row r="2">
          <cell r="A2">
            <v>0</v>
          </cell>
        </row>
      </sheetData>
      <sheetData sheetId="5445">
        <row r="2">
          <cell r="A2">
            <v>0</v>
          </cell>
        </row>
      </sheetData>
      <sheetData sheetId="5446">
        <row r="2">
          <cell r="A2">
            <v>0</v>
          </cell>
        </row>
      </sheetData>
      <sheetData sheetId="5447">
        <row r="2">
          <cell r="A2">
            <v>0</v>
          </cell>
        </row>
      </sheetData>
      <sheetData sheetId="5448">
        <row r="2">
          <cell r="A2">
            <v>0</v>
          </cell>
        </row>
      </sheetData>
      <sheetData sheetId="5449">
        <row r="2">
          <cell r="A2">
            <v>0</v>
          </cell>
        </row>
      </sheetData>
      <sheetData sheetId="5450">
        <row r="2">
          <cell r="A2">
            <v>0</v>
          </cell>
        </row>
      </sheetData>
      <sheetData sheetId="5451">
        <row r="2">
          <cell r="A2">
            <v>0</v>
          </cell>
        </row>
      </sheetData>
      <sheetData sheetId="5452">
        <row r="2">
          <cell r="A2">
            <v>0</v>
          </cell>
        </row>
      </sheetData>
      <sheetData sheetId="5453">
        <row r="2">
          <cell r="A2">
            <v>0</v>
          </cell>
        </row>
      </sheetData>
      <sheetData sheetId="5454">
        <row r="2">
          <cell r="A2">
            <v>0</v>
          </cell>
        </row>
      </sheetData>
      <sheetData sheetId="5455">
        <row r="2">
          <cell r="A2">
            <v>0</v>
          </cell>
        </row>
      </sheetData>
      <sheetData sheetId="5456">
        <row r="2">
          <cell r="A2">
            <v>0</v>
          </cell>
        </row>
      </sheetData>
      <sheetData sheetId="5457">
        <row r="2">
          <cell r="A2">
            <v>0</v>
          </cell>
        </row>
      </sheetData>
      <sheetData sheetId="5458">
        <row r="2">
          <cell r="A2">
            <v>0</v>
          </cell>
        </row>
      </sheetData>
      <sheetData sheetId="5459">
        <row r="2">
          <cell r="A2">
            <v>0</v>
          </cell>
        </row>
      </sheetData>
      <sheetData sheetId="5460">
        <row r="2">
          <cell r="A2">
            <v>0</v>
          </cell>
        </row>
      </sheetData>
      <sheetData sheetId="5461">
        <row r="2">
          <cell r="A2">
            <v>0</v>
          </cell>
        </row>
      </sheetData>
      <sheetData sheetId="5462">
        <row r="2">
          <cell r="A2">
            <v>0</v>
          </cell>
        </row>
      </sheetData>
      <sheetData sheetId="5463">
        <row r="2">
          <cell r="A2">
            <v>0</v>
          </cell>
        </row>
      </sheetData>
      <sheetData sheetId="5464">
        <row r="2">
          <cell r="A2">
            <v>0</v>
          </cell>
        </row>
      </sheetData>
      <sheetData sheetId="5465">
        <row r="2">
          <cell r="A2">
            <v>0</v>
          </cell>
        </row>
      </sheetData>
      <sheetData sheetId="5466">
        <row r="2">
          <cell r="A2">
            <v>0</v>
          </cell>
        </row>
      </sheetData>
      <sheetData sheetId="5467">
        <row r="2">
          <cell r="A2">
            <v>0</v>
          </cell>
        </row>
      </sheetData>
      <sheetData sheetId="5468">
        <row r="2">
          <cell r="A2">
            <v>0</v>
          </cell>
        </row>
      </sheetData>
      <sheetData sheetId="5469">
        <row r="2">
          <cell r="A2">
            <v>0</v>
          </cell>
        </row>
      </sheetData>
      <sheetData sheetId="5470">
        <row r="2">
          <cell r="A2">
            <v>0</v>
          </cell>
        </row>
      </sheetData>
      <sheetData sheetId="5471">
        <row r="2">
          <cell r="A2">
            <v>0</v>
          </cell>
        </row>
      </sheetData>
      <sheetData sheetId="5472">
        <row r="2">
          <cell r="A2">
            <v>0</v>
          </cell>
        </row>
      </sheetData>
      <sheetData sheetId="5473">
        <row r="2">
          <cell r="A2">
            <v>0</v>
          </cell>
        </row>
      </sheetData>
      <sheetData sheetId="5474">
        <row r="2">
          <cell r="A2">
            <v>0</v>
          </cell>
        </row>
      </sheetData>
      <sheetData sheetId="5475">
        <row r="2">
          <cell r="A2">
            <v>0</v>
          </cell>
        </row>
      </sheetData>
      <sheetData sheetId="5476">
        <row r="2">
          <cell r="A2">
            <v>0</v>
          </cell>
        </row>
      </sheetData>
      <sheetData sheetId="5477">
        <row r="2">
          <cell r="A2">
            <v>0</v>
          </cell>
        </row>
      </sheetData>
      <sheetData sheetId="5478">
        <row r="2">
          <cell r="A2">
            <v>0</v>
          </cell>
        </row>
      </sheetData>
      <sheetData sheetId="5479">
        <row r="2">
          <cell r="A2">
            <v>0</v>
          </cell>
        </row>
      </sheetData>
      <sheetData sheetId="5480">
        <row r="2">
          <cell r="A2">
            <v>0</v>
          </cell>
        </row>
      </sheetData>
      <sheetData sheetId="5481">
        <row r="2">
          <cell r="A2">
            <v>0</v>
          </cell>
        </row>
      </sheetData>
      <sheetData sheetId="5482">
        <row r="2">
          <cell r="A2">
            <v>0</v>
          </cell>
        </row>
      </sheetData>
      <sheetData sheetId="5483">
        <row r="2">
          <cell r="A2">
            <v>0</v>
          </cell>
        </row>
      </sheetData>
      <sheetData sheetId="5484">
        <row r="2">
          <cell r="A2">
            <v>0</v>
          </cell>
        </row>
      </sheetData>
      <sheetData sheetId="5485">
        <row r="2">
          <cell r="A2">
            <v>0</v>
          </cell>
        </row>
      </sheetData>
      <sheetData sheetId="5486">
        <row r="2">
          <cell r="A2">
            <v>0</v>
          </cell>
        </row>
      </sheetData>
      <sheetData sheetId="5487">
        <row r="2">
          <cell r="A2">
            <v>0</v>
          </cell>
        </row>
      </sheetData>
      <sheetData sheetId="5488">
        <row r="2">
          <cell r="A2">
            <v>0</v>
          </cell>
        </row>
      </sheetData>
      <sheetData sheetId="5489">
        <row r="2">
          <cell r="A2">
            <v>0</v>
          </cell>
        </row>
      </sheetData>
      <sheetData sheetId="5490">
        <row r="2">
          <cell r="A2">
            <v>0</v>
          </cell>
        </row>
      </sheetData>
      <sheetData sheetId="5491">
        <row r="2">
          <cell r="A2">
            <v>0</v>
          </cell>
        </row>
      </sheetData>
      <sheetData sheetId="5492">
        <row r="2">
          <cell r="A2">
            <v>0</v>
          </cell>
        </row>
      </sheetData>
      <sheetData sheetId="5493">
        <row r="2">
          <cell r="A2">
            <v>0</v>
          </cell>
        </row>
      </sheetData>
      <sheetData sheetId="5494">
        <row r="2">
          <cell r="A2">
            <v>0</v>
          </cell>
        </row>
      </sheetData>
      <sheetData sheetId="5495">
        <row r="2">
          <cell r="A2">
            <v>0</v>
          </cell>
        </row>
      </sheetData>
      <sheetData sheetId="5496">
        <row r="2">
          <cell r="A2">
            <v>0</v>
          </cell>
        </row>
      </sheetData>
      <sheetData sheetId="5497">
        <row r="2">
          <cell r="A2">
            <v>0</v>
          </cell>
        </row>
      </sheetData>
      <sheetData sheetId="5498">
        <row r="2">
          <cell r="A2">
            <v>0</v>
          </cell>
        </row>
      </sheetData>
      <sheetData sheetId="5499">
        <row r="2">
          <cell r="A2">
            <v>0</v>
          </cell>
        </row>
      </sheetData>
      <sheetData sheetId="5500">
        <row r="2">
          <cell r="A2">
            <v>0</v>
          </cell>
        </row>
      </sheetData>
      <sheetData sheetId="5501">
        <row r="2">
          <cell r="A2">
            <v>0</v>
          </cell>
        </row>
      </sheetData>
      <sheetData sheetId="5502">
        <row r="2">
          <cell r="A2">
            <v>0</v>
          </cell>
        </row>
      </sheetData>
      <sheetData sheetId="5503">
        <row r="2">
          <cell r="A2">
            <v>0</v>
          </cell>
        </row>
      </sheetData>
      <sheetData sheetId="5504">
        <row r="2">
          <cell r="A2">
            <v>0</v>
          </cell>
        </row>
      </sheetData>
      <sheetData sheetId="5505">
        <row r="2">
          <cell r="A2">
            <v>0</v>
          </cell>
        </row>
      </sheetData>
      <sheetData sheetId="5506">
        <row r="2">
          <cell r="A2">
            <v>0</v>
          </cell>
        </row>
      </sheetData>
      <sheetData sheetId="5507">
        <row r="2">
          <cell r="A2">
            <v>0</v>
          </cell>
        </row>
      </sheetData>
      <sheetData sheetId="5508">
        <row r="2">
          <cell r="A2">
            <v>0</v>
          </cell>
        </row>
      </sheetData>
      <sheetData sheetId="5509">
        <row r="2">
          <cell r="A2">
            <v>0</v>
          </cell>
        </row>
      </sheetData>
      <sheetData sheetId="5510">
        <row r="2">
          <cell r="A2">
            <v>0</v>
          </cell>
        </row>
      </sheetData>
      <sheetData sheetId="5511">
        <row r="2">
          <cell r="A2">
            <v>0</v>
          </cell>
        </row>
      </sheetData>
      <sheetData sheetId="5512">
        <row r="2">
          <cell r="A2">
            <v>0</v>
          </cell>
        </row>
      </sheetData>
      <sheetData sheetId="5513">
        <row r="2">
          <cell r="A2">
            <v>0</v>
          </cell>
        </row>
      </sheetData>
      <sheetData sheetId="5514">
        <row r="2">
          <cell r="A2">
            <v>0</v>
          </cell>
        </row>
      </sheetData>
      <sheetData sheetId="5515">
        <row r="2">
          <cell r="A2">
            <v>0</v>
          </cell>
        </row>
      </sheetData>
      <sheetData sheetId="5516">
        <row r="2">
          <cell r="A2">
            <v>0</v>
          </cell>
        </row>
      </sheetData>
      <sheetData sheetId="5517">
        <row r="2">
          <cell r="A2">
            <v>0</v>
          </cell>
        </row>
      </sheetData>
      <sheetData sheetId="5518">
        <row r="2">
          <cell r="A2">
            <v>0</v>
          </cell>
        </row>
      </sheetData>
      <sheetData sheetId="5519">
        <row r="2">
          <cell r="A2">
            <v>0</v>
          </cell>
        </row>
      </sheetData>
      <sheetData sheetId="5520">
        <row r="2">
          <cell r="A2">
            <v>0</v>
          </cell>
        </row>
      </sheetData>
      <sheetData sheetId="5521">
        <row r="2">
          <cell r="A2">
            <v>0</v>
          </cell>
        </row>
      </sheetData>
      <sheetData sheetId="5522">
        <row r="2">
          <cell r="A2">
            <v>0</v>
          </cell>
        </row>
      </sheetData>
      <sheetData sheetId="5523">
        <row r="2">
          <cell r="A2">
            <v>0</v>
          </cell>
        </row>
      </sheetData>
      <sheetData sheetId="5524">
        <row r="2">
          <cell r="A2">
            <v>0</v>
          </cell>
        </row>
      </sheetData>
      <sheetData sheetId="5525">
        <row r="2">
          <cell r="A2">
            <v>0</v>
          </cell>
        </row>
      </sheetData>
      <sheetData sheetId="5526">
        <row r="2">
          <cell r="A2">
            <v>0</v>
          </cell>
        </row>
      </sheetData>
      <sheetData sheetId="5527">
        <row r="2">
          <cell r="A2">
            <v>0</v>
          </cell>
        </row>
      </sheetData>
      <sheetData sheetId="5528">
        <row r="2">
          <cell r="A2">
            <v>0</v>
          </cell>
        </row>
      </sheetData>
      <sheetData sheetId="5529">
        <row r="2">
          <cell r="A2">
            <v>0</v>
          </cell>
        </row>
      </sheetData>
      <sheetData sheetId="5530">
        <row r="2">
          <cell r="A2">
            <v>0</v>
          </cell>
        </row>
      </sheetData>
      <sheetData sheetId="5531">
        <row r="2">
          <cell r="A2">
            <v>0</v>
          </cell>
        </row>
      </sheetData>
      <sheetData sheetId="5532">
        <row r="2">
          <cell r="A2">
            <v>0</v>
          </cell>
        </row>
      </sheetData>
      <sheetData sheetId="5533">
        <row r="2">
          <cell r="A2">
            <v>0</v>
          </cell>
        </row>
      </sheetData>
      <sheetData sheetId="5534">
        <row r="2">
          <cell r="A2">
            <v>0</v>
          </cell>
        </row>
      </sheetData>
      <sheetData sheetId="5535">
        <row r="2">
          <cell r="A2">
            <v>0</v>
          </cell>
        </row>
      </sheetData>
      <sheetData sheetId="5536">
        <row r="2">
          <cell r="A2">
            <v>0</v>
          </cell>
        </row>
      </sheetData>
      <sheetData sheetId="5537">
        <row r="2">
          <cell r="A2">
            <v>0</v>
          </cell>
        </row>
      </sheetData>
      <sheetData sheetId="5538">
        <row r="2">
          <cell r="A2">
            <v>0</v>
          </cell>
        </row>
      </sheetData>
      <sheetData sheetId="5539">
        <row r="2">
          <cell r="A2">
            <v>0</v>
          </cell>
        </row>
      </sheetData>
      <sheetData sheetId="5540">
        <row r="2">
          <cell r="A2">
            <v>0</v>
          </cell>
        </row>
      </sheetData>
      <sheetData sheetId="5541">
        <row r="2">
          <cell r="A2">
            <v>0</v>
          </cell>
        </row>
      </sheetData>
      <sheetData sheetId="5542">
        <row r="2">
          <cell r="A2">
            <v>0</v>
          </cell>
        </row>
      </sheetData>
      <sheetData sheetId="5543">
        <row r="2">
          <cell r="A2">
            <v>0</v>
          </cell>
        </row>
      </sheetData>
      <sheetData sheetId="5544">
        <row r="2">
          <cell r="A2">
            <v>0</v>
          </cell>
        </row>
      </sheetData>
      <sheetData sheetId="5545">
        <row r="2">
          <cell r="A2">
            <v>0</v>
          </cell>
        </row>
      </sheetData>
      <sheetData sheetId="5546">
        <row r="2">
          <cell r="A2">
            <v>0</v>
          </cell>
        </row>
      </sheetData>
      <sheetData sheetId="5547">
        <row r="2">
          <cell r="A2">
            <v>0</v>
          </cell>
        </row>
      </sheetData>
      <sheetData sheetId="5548">
        <row r="2">
          <cell r="A2">
            <v>0</v>
          </cell>
        </row>
      </sheetData>
      <sheetData sheetId="5549">
        <row r="2">
          <cell r="A2">
            <v>0</v>
          </cell>
        </row>
      </sheetData>
      <sheetData sheetId="5550">
        <row r="2">
          <cell r="A2">
            <v>0</v>
          </cell>
        </row>
      </sheetData>
      <sheetData sheetId="5551">
        <row r="2">
          <cell r="A2">
            <v>0</v>
          </cell>
        </row>
      </sheetData>
      <sheetData sheetId="5552">
        <row r="2">
          <cell r="A2">
            <v>0</v>
          </cell>
        </row>
      </sheetData>
      <sheetData sheetId="5553">
        <row r="2">
          <cell r="A2">
            <v>0</v>
          </cell>
        </row>
      </sheetData>
      <sheetData sheetId="5554">
        <row r="2">
          <cell r="A2">
            <v>0</v>
          </cell>
        </row>
      </sheetData>
      <sheetData sheetId="5555">
        <row r="2">
          <cell r="A2">
            <v>0</v>
          </cell>
        </row>
      </sheetData>
      <sheetData sheetId="5556">
        <row r="2">
          <cell r="A2">
            <v>0</v>
          </cell>
        </row>
      </sheetData>
      <sheetData sheetId="5557">
        <row r="2">
          <cell r="A2">
            <v>0</v>
          </cell>
        </row>
      </sheetData>
      <sheetData sheetId="5558">
        <row r="2">
          <cell r="A2">
            <v>0</v>
          </cell>
        </row>
      </sheetData>
      <sheetData sheetId="5559">
        <row r="2">
          <cell r="A2">
            <v>0</v>
          </cell>
        </row>
      </sheetData>
      <sheetData sheetId="5560">
        <row r="2">
          <cell r="A2">
            <v>0</v>
          </cell>
        </row>
      </sheetData>
      <sheetData sheetId="5561">
        <row r="2">
          <cell r="A2">
            <v>0</v>
          </cell>
        </row>
      </sheetData>
      <sheetData sheetId="5562">
        <row r="2">
          <cell r="A2">
            <v>0</v>
          </cell>
        </row>
      </sheetData>
      <sheetData sheetId="5563">
        <row r="2">
          <cell r="A2">
            <v>0</v>
          </cell>
        </row>
      </sheetData>
      <sheetData sheetId="5564">
        <row r="2">
          <cell r="A2">
            <v>0</v>
          </cell>
        </row>
      </sheetData>
      <sheetData sheetId="5565">
        <row r="2">
          <cell r="A2">
            <v>0</v>
          </cell>
        </row>
      </sheetData>
      <sheetData sheetId="5566">
        <row r="2">
          <cell r="A2">
            <v>0</v>
          </cell>
        </row>
      </sheetData>
      <sheetData sheetId="5567">
        <row r="2">
          <cell r="A2">
            <v>0</v>
          </cell>
        </row>
      </sheetData>
      <sheetData sheetId="5568">
        <row r="2">
          <cell r="A2">
            <v>0</v>
          </cell>
        </row>
      </sheetData>
      <sheetData sheetId="5569">
        <row r="2">
          <cell r="A2">
            <v>0</v>
          </cell>
        </row>
      </sheetData>
      <sheetData sheetId="5570">
        <row r="2">
          <cell r="A2">
            <v>0</v>
          </cell>
        </row>
      </sheetData>
      <sheetData sheetId="5571">
        <row r="2">
          <cell r="A2">
            <v>0</v>
          </cell>
        </row>
      </sheetData>
      <sheetData sheetId="5572">
        <row r="2">
          <cell r="A2">
            <v>0</v>
          </cell>
        </row>
      </sheetData>
      <sheetData sheetId="5573">
        <row r="2">
          <cell r="A2">
            <v>0</v>
          </cell>
        </row>
      </sheetData>
      <sheetData sheetId="5574">
        <row r="2">
          <cell r="A2">
            <v>0</v>
          </cell>
        </row>
      </sheetData>
      <sheetData sheetId="5575">
        <row r="2">
          <cell r="A2">
            <v>0</v>
          </cell>
        </row>
      </sheetData>
      <sheetData sheetId="5576">
        <row r="2">
          <cell r="A2">
            <v>0</v>
          </cell>
        </row>
      </sheetData>
      <sheetData sheetId="5577">
        <row r="2">
          <cell r="A2">
            <v>0</v>
          </cell>
        </row>
      </sheetData>
      <sheetData sheetId="5578">
        <row r="2">
          <cell r="A2">
            <v>0</v>
          </cell>
        </row>
      </sheetData>
      <sheetData sheetId="5579">
        <row r="2">
          <cell r="A2">
            <v>0</v>
          </cell>
        </row>
      </sheetData>
      <sheetData sheetId="5580">
        <row r="2">
          <cell r="A2">
            <v>0</v>
          </cell>
        </row>
      </sheetData>
      <sheetData sheetId="5581">
        <row r="2">
          <cell r="A2">
            <v>0</v>
          </cell>
        </row>
      </sheetData>
      <sheetData sheetId="5582">
        <row r="2">
          <cell r="A2">
            <v>0</v>
          </cell>
        </row>
      </sheetData>
      <sheetData sheetId="5583">
        <row r="2">
          <cell r="A2">
            <v>0</v>
          </cell>
        </row>
      </sheetData>
      <sheetData sheetId="5584">
        <row r="2">
          <cell r="A2">
            <v>0</v>
          </cell>
        </row>
      </sheetData>
      <sheetData sheetId="5585">
        <row r="2">
          <cell r="A2">
            <v>0</v>
          </cell>
        </row>
      </sheetData>
      <sheetData sheetId="5586">
        <row r="2">
          <cell r="A2">
            <v>0</v>
          </cell>
        </row>
      </sheetData>
      <sheetData sheetId="5587">
        <row r="2">
          <cell r="A2">
            <v>0</v>
          </cell>
        </row>
      </sheetData>
      <sheetData sheetId="5588">
        <row r="2">
          <cell r="A2">
            <v>0</v>
          </cell>
        </row>
      </sheetData>
      <sheetData sheetId="5589">
        <row r="2">
          <cell r="A2">
            <v>0</v>
          </cell>
        </row>
      </sheetData>
      <sheetData sheetId="5590">
        <row r="2">
          <cell r="A2">
            <v>0</v>
          </cell>
        </row>
      </sheetData>
      <sheetData sheetId="5591">
        <row r="2">
          <cell r="A2">
            <v>0</v>
          </cell>
        </row>
      </sheetData>
      <sheetData sheetId="5592">
        <row r="2">
          <cell r="A2">
            <v>0</v>
          </cell>
        </row>
      </sheetData>
      <sheetData sheetId="5593">
        <row r="2">
          <cell r="A2">
            <v>0</v>
          </cell>
        </row>
      </sheetData>
      <sheetData sheetId="5594">
        <row r="2">
          <cell r="A2">
            <v>0</v>
          </cell>
        </row>
      </sheetData>
      <sheetData sheetId="5595">
        <row r="2">
          <cell r="A2">
            <v>0</v>
          </cell>
        </row>
      </sheetData>
      <sheetData sheetId="5596">
        <row r="2">
          <cell r="A2">
            <v>0</v>
          </cell>
        </row>
      </sheetData>
      <sheetData sheetId="5597">
        <row r="2">
          <cell r="A2">
            <v>0</v>
          </cell>
        </row>
      </sheetData>
      <sheetData sheetId="5598">
        <row r="2">
          <cell r="A2">
            <v>0</v>
          </cell>
        </row>
      </sheetData>
      <sheetData sheetId="5599">
        <row r="2">
          <cell r="A2">
            <v>0</v>
          </cell>
        </row>
      </sheetData>
      <sheetData sheetId="5600">
        <row r="2">
          <cell r="A2">
            <v>0</v>
          </cell>
        </row>
      </sheetData>
      <sheetData sheetId="5601">
        <row r="2">
          <cell r="A2">
            <v>0</v>
          </cell>
        </row>
      </sheetData>
      <sheetData sheetId="5602">
        <row r="2">
          <cell r="A2">
            <v>0</v>
          </cell>
        </row>
      </sheetData>
      <sheetData sheetId="5603">
        <row r="2">
          <cell r="A2">
            <v>0</v>
          </cell>
        </row>
      </sheetData>
      <sheetData sheetId="5604">
        <row r="2">
          <cell r="A2">
            <v>0</v>
          </cell>
        </row>
      </sheetData>
      <sheetData sheetId="5605">
        <row r="2">
          <cell r="A2">
            <v>0</v>
          </cell>
        </row>
      </sheetData>
      <sheetData sheetId="5606"/>
      <sheetData sheetId="5607">
        <row r="2">
          <cell r="A2">
            <v>0</v>
          </cell>
        </row>
      </sheetData>
      <sheetData sheetId="5608">
        <row r="2">
          <cell r="A2">
            <v>0</v>
          </cell>
        </row>
      </sheetData>
      <sheetData sheetId="5609">
        <row r="2">
          <cell r="A2">
            <v>0</v>
          </cell>
        </row>
      </sheetData>
      <sheetData sheetId="5610">
        <row r="2">
          <cell r="A2">
            <v>0</v>
          </cell>
        </row>
      </sheetData>
      <sheetData sheetId="5611">
        <row r="2">
          <cell r="A2">
            <v>0</v>
          </cell>
        </row>
      </sheetData>
      <sheetData sheetId="5612">
        <row r="2">
          <cell r="A2">
            <v>0</v>
          </cell>
        </row>
      </sheetData>
      <sheetData sheetId="5613">
        <row r="2">
          <cell r="A2">
            <v>0</v>
          </cell>
        </row>
      </sheetData>
      <sheetData sheetId="5614">
        <row r="2">
          <cell r="A2">
            <v>0</v>
          </cell>
        </row>
      </sheetData>
      <sheetData sheetId="5615">
        <row r="2">
          <cell r="A2">
            <v>0</v>
          </cell>
        </row>
      </sheetData>
      <sheetData sheetId="5616">
        <row r="2">
          <cell r="A2">
            <v>0</v>
          </cell>
        </row>
      </sheetData>
      <sheetData sheetId="5617">
        <row r="2">
          <cell r="A2">
            <v>0</v>
          </cell>
        </row>
      </sheetData>
      <sheetData sheetId="5618">
        <row r="2">
          <cell r="A2">
            <v>0</v>
          </cell>
        </row>
      </sheetData>
      <sheetData sheetId="5619">
        <row r="2">
          <cell r="A2">
            <v>0</v>
          </cell>
        </row>
      </sheetData>
      <sheetData sheetId="5620">
        <row r="2">
          <cell r="A2">
            <v>0</v>
          </cell>
        </row>
      </sheetData>
      <sheetData sheetId="5621"/>
      <sheetData sheetId="5622"/>
      <sheetData sheetId="5623"/>
      <sheetData sheetId="5624"/>
      <sheetData sheetId="5625"/>
      <sheetData sheetId="5626"/>
      <sheetData sheetId="56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orias"/>
      <sheetName val="Presupueto Planeacion"/>
      <sheetName val="NUEVO"/>
      <sheetName val="Presupuesto ICCU"/>
      <sheetName val="precios"/>
      <sheetName val="Hoja1"/>
    </sheetNames>
    <sheetDataSet>
      <sheetData sheetId="0">
        <row r="37">
          <cell r="C37">
            <v>4.2</v>
          </cell>
        </row>
        <row r="38">
          <cell r="C38">
            <v>3</v>
          </cell>
        </row>
        <row r="46">
          <cell r="C46">
            <v>3</v>
          </cell>
        </row>
        <row r="54">
          <cell r="D54">
            <v>117.14999999999999</v>
          </cell>
        </row>
        <row r="70">
          <cell r="J70">
            <v>492.03</v>
          </cell>
        </row>
        <row r="73">
          <cell r="J73">
            <v>73.8</v>
          </cell>
        </row>
        <row r="78">
          <cell r="J78">
            <v>9.4700000000000006</v>
          </cell>
        </row>
        <row r="83">
          <cell r="J83">
            <v>34.979999999999997</v>
          </cell>
        </row>
        <row r="87">
          <cell r="J87">
            <v>19.489999999999998</v>
          </cell>
        </row>
        <row r="97">
          <cell r="J97">
            <v>21.09</v>
          </cell>
        </row>
        <row r="122">
          <cell r="J122">
            <v>3299.05</v>
          </cell>
        </row>
        <row r="126">
          <cell r="J126">
            <v>0</v>
          </cell>
        </row>
        <row r="128">
          <cell r="J128">
            <v>0</v>
          </cell>
        </row>
      </sheetData>
      <sheetData sheetId="1">
        <row r="28">
          <cell r="N28">
            <v>0.33</v>
          </cell>
        </row>
        <row r="40">
          <cell r="A40" t="str">
            <v>NOMBRE Y CARGO DEL FUNCIONARIO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DE CONTENIDO"/>
      <sheetName val="GENERALIDADES"/>
      <sheetName val="CUMPLIMIENTO"/>
      <sheetName val="EST.RED"/>
      <sheetName val="SEMAFORO"/>
      <sheetName val="Comp. TORTAS "/>
      <sheetName val="CRITE. TECN."/>
      <sheetName val="MAPA EST RED"/>
      <sheetName val="NECESIDAD VIA"/>
      <sheetName val="Necesidades cr."/>
      <sheetName val="CANTID.Y COSTOS NEC."/>
      <sheetName val="SITIOS CRITICOS"/>
      <sheetName val="EMERG."/>
      <sheetName val="PUENTES"/>
      <sheetName val="PRIOR-PTES"/>
      <sheetName val="PONTONES"/>
      <sheetName val="señal v"/>
      <sheetName val="señal H"/>
      <sheetName val="Accidentalidad"/>
      <sheetName val="Mapa- Acci."/>
      <sheetName val="DEFENSA VIAS"/>
      <sheetName val="SEGUIMIENTO"/>
      <sheetName val="CUANTI AMV"/>
      <sheetName val="CUALI AMV"/>
      <sheetName val="CUANTI MICRO"/>
      <sheetName val="CUALI MICRO"/>
      <sheetName val="COMENTAR.GLES"/>
      <sheetName val="RES.FOTO."/>
    </sheetNames>
    <sheetDataSet>
      <sheetData sheetId="0"/>
      <sheetData sheetId="1"/>
      <sheetData sheetId="2">
        <row r="5">
          <cell r="C5" t="str">
            <v>INGEVIALESV E.U.</v>
          </cell>
          <cell r="M5" t="str">
            <v>TRIMESTRE: DICIEMBRE DE 2005 - FEBRERO DE 2006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idades"/>
      <sheetName val="Evaluac. Rmendtos"/>
      <sheetName val="INDICMICROEMP"/>
      <sheetName val="PUENTES"/>
      <sheetName val="CONTRATEJEC."/>
      <sheetName val="INF. EMERGENCIAS"/>
      <sheetName val="NECESID. VIA"/>
      <sheetName val="CALC. CANTIDADES"/>
      <sheetName val="CUADRO SEGUIMIENTO"/>
      <sheetName val="ACCIDENTALIDAD"/>
      <sheetName val="ESTADO GENERAL"/>
      <sheetName val="TORTAS VIAS"/>
      <sheetName val="COMENTARIOS"/>
      <sheetName val="ANEXO FOTOGR."/>
    </sheetNames>
    <sheetDataSet>
      <sheetData sheetId="0" refreshError="1"/>
      <sheetData sheetId="1" refreshError="1"/>
      <sheetData sheetId="2" refreshError="1">
        <row r="20">
          <cell r="A20" t="str">
            <v>ADMINISTRADOR VIAL: ARMANDO SANCHEZ SANCHEZ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ITEMS"/>
      <sheetName val="precios-básicos2002"/>
      <sheetName val="UNITARIO"/>
      <sheetName val="Hoja3"/>
      <sheetName val="RESUMEN"/>
      <sheetName val="lecho rio"/>
      <sheetName val="ESTADO RED"/>
    </sheetNames>
    <sheetDataSet>
      <sheetData sheetId="0" refreshError="1">
        <row r="9">
          <cell r="A9" t="str">
            <v>Zipaquirá - Ubaté, Briceño - Chocontá, Briceño - "T" de Nemocón, Sisga - Brisas, Chocontá - Guateque</v>
          </cell>
        </row>
        <row r="16">
          <cell r="B16">
            <v>0.18</v>
          </cell>
        </row>
      </sheetData>
      <sheetData sheetId="1" refreshError="1"/>
      <sheetData sheetId="2" refreshError="1">
        <row r="12">
          <cell r="C12" t="str">
            <v>Andamio tubular</v>
          </cell>
        </row>
        <row r="13">
          <cell r="C13" t="str">
            <v>Buldozer Tipo D-4 o equivalente</v>
          </cell>
        </row>
        <row r="14">
          <cell r="C14" t="str">
            <v>Buldozer Tipo D-6 o equivalente</v>
          </cell>
        </row>
        <row r="15">
          <cell r="C15" t="str">
            <v>Buldozer Tipo D-7 o equivalente</v>
          </cell>
        </row>
        <row r="16">
          <cell r="C16" t="str">
            <v>Camabaja</v>
          </cell>
        </row>
        <row r="17">
          <cell r="C17" t="str">
            <v>Camioneta tipo 300</v>
          </cell>
        </row>
        <row r="18">
          <cell r="C18" t="str">
            <v>Campero</v>
          </cell>
        </row>
        <row r="19">
          <cell r="C19" t="str">
            <v>Cargador tipo CAT 910 o equivalente</v>
          </cell>
        </row>
        <row r="20">
          <cell r="C20" t="str">
            <v>Cargador tipo CAT 920 o equivalente</v>
          </cell>
        </row>
        <row r="21">
          <cell r="C21" t="str">
            <v>Cargador tipo CAT 930 o equivalente</v>
          </cell>
        </row>
        <row r="22">
          <cell r="C22" t="str">
            <v>Cargador tipo CAT 950 o equivalente</v>
          </cell>
        </row>
        <row r="23">
          <cell r="C23" t="str">
            <v>Carrotanque de agua (1000 galones)</v>
          </cell>
        </row>
        <row r="24">
          <cell r="C24" t="str">
            <v>Compactador vibratorio autopropulsado Tipo Dyn-CA-15</v>
          </cell>
        </row>
        <row r="25">
          <cell r="C25" t="str">
            <v>Cilindro compactador tipo triciclo</v>
          </cell>
        </row>
        <row r="26">
          <cell r="C26" t="str">
            <v>Compactador manual vibratorio (rana)</v>
          </cell>
        </row>
        <row r="27">
          <cell r="C27" t="str">
            <v>Compresor (125 pies3) con martillos</v>
          </cell>
        </row>
        <row r="28">
          <cell r="C28" t="str">
            <v>Camión doble troque</v>
          </cell>
        </row>
        <row r="29">
          <cell r="C29" t="str">
            <v>Equipo de sand blasting (chorro de arena)</v>
          </cell>
        </row>
        <row r="30">
          <cell r="C30" t="str">
            <v>Equipo de oxycorte (acetileno)</v>
          </cell>
        </row>
        <row r="31">
          <cell r="C31" t="str">
            <v>Equipo de perforación</v>
          </cell>
        </row>
        <row r="32">
          <cell r="C32" t="str">
            <v>Equipo de topografía (tránsito y nivel)</v>
          </cell>
        </row>
        <row r="33">
          <cell r="C33" t="str">
            <v>Equipo para pintura</v>
          </cell>
        </row>
        <row r="34">
          <cell r="C34" t="str">
            <v>Escoba mecánica (Barredora)</v>
          </cell>
        </row>
        <row r="35">
          <cell r="C35" t="str">
            <v>Esparcidor de gravilla</v>
          </cell>
        </row>
        <row r="36">
          <cell r="C36" t="str">
            <v>Fresadora para pavimento</v>
          </cell>
        </row>
        <row r="37">
          <cell r="C37" t="str">
            <v>Guadaña mecánica</v>
          </cell>
        </row>
        <row r="38">
          <cell r="C38" t="str">
            <v>Irrigador de asfalto (1000 galones)</v>
          </cell>
        </row>
        <row r="39">
          <cell r="C39" t="str">
            <v>Mezcladora de concreto (1 bulto)</v>
          </cell>
        </row>
        <row r="40">
          <cell r="C40" t="str">
            <v>Motobomba de 3"</v>
          </cell>
        </row>
        <row r="41">
          <cell r="C41" t="str">
            <v>Motobomba de 4"</v>
          </cell>
        </row>
        <row r="42">
          <cell r="C42" t="str">
            <v>Motoniveladora Tipo CAT 120 o equivalente</v>
          </cell>
        </row>
        <row r="43">
          <cell r="C43" t="str">
            <v>Retroexcavadora sobre llanta Tipo JD 410 o equivalente</v>
          </cell>
        </row>
        <row r="44">
          <cell r="C44" t="str">
            <v>Retroexcavadora sobre oruga Tipo JD 690 o equivalente</v>
          </cell>
        </row>
        <row r="45">
          <cell r="C45" t="str">
            <v>Terminadora de asfalto (Finisher)</v>
          </cell>
        </row>
        <row r="46">
          <cell r="C46" t="str">
            <v>Trituradora</v>
          </cell>
        </row>
        <row r="47">
          <cell r="C47" t="str">
            <v>Vehículo delineador</v>
          </cell>
        </row>
        <row r="48">
          <cell r="C48" t="str">
            <v>Vibrador de concreto</v>
          </cell>
        </row>
        <row r="49">
          <cell r="C49" t="str">
            <v>Volqueta de 6 m3</v>
          </cell>
        </row>
        <row r="50">
          <cell r="C50" t="str">
            <v>Motosierra</v>
          </cell>
        </row>
        <row r="51">
          <cell r="C51" t="str">
            <v>Compactador neumático</v>
          </cell>
        </row>
        <row r="52">
          <cell r="C52" t="str">
            <v>Pavimentadora deslizante (para conctreto hidraúlico))</v>
          </cell>
        </row>
        <row r="53">
          <cell r="C53" t="str">
            <v>Cortadora (para pavimento)</v>
          </cell>
        </row>
        <row r="54">
          <cell r="C54" t="str">
            <v>Herramienta menor ( 5% de mano de obra )</v>
          </cell>
        </row>
        <row r="55">
          <cell r="C55" t="str">
            <v>Herramienta menor ( 10% de mano de obra )</v>
          </cell>
        </row>
        <row r="56">
          <cell r="C56" t="str">
            <v>Herramienta menor ( 15% de mano de obra 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ARRETERAS"/>
      <sheetName val="TABLA DE CONTENIDO"/>
      <sheetName val="GENERALIDADES "/>
      <sheetName val="CUMPLIMIENTO % "/>
      <sheetName val="CUMPLIMIENTO %  (2)"/>
      <sheetName val="ESTADO RED"/>
      <sheetName val="SEMAFORO 45A-04"/>
      <sheetName val="SEMAFORO 55CN-01"/>
      <sheetName val="SEMAFORO 55CN-03"/>
      <sheetName val="SEMAFORO 56-07"/>
      <sheetName val="TORTA EST. VIAS "/>
      <sheetName val="EST. VIAS"/>
      <sheetName val="MAPA EST RED"/>
      <sheetName val="NECESIDAD VIA"/>
      <sheetName val="Necesidades cr."/>
      <sheetName val="SITIOS CRITICOS"/>
      <sheetName val="CANT OBRA C-G"/>
      <sheetName val="CANT OBRA B-T"/>
      <sheetName val="CANT OBRA S-B"/>
      <sheetName val="INF. EMERGENCIAS"/>
      <sheetName val="PUENTES"/>
      <sheetName val="NEC PTES"/>
      <sheetName val="PONTONES"/>
      <sheetName val="NEC. PONTONES"/>
      <sheetName val="señal v"/>
      <sheetName val="señal H"/>
      <sheetName val="ACCIDENTALIDAD NOV"/>
      <sheetName val="ACCIDENT."/>
      <sheetName val="DEFENSA VIAS"/>
      <sheetName val="ZONAS RETIRO"/>
      <sheetName val="SEGUIMIENTO"/>
      <sheetName val="CUANTI AMV"/>
      <sheetName val="CUALI AMV"/>
      <sheetName val="CUANTI MICRO"/>
      <sheetName val="CUALI MICRO"/>
      <sheetName val="CALIDAD"/>
      <sheetName val="PRENSA"/>
      <sheetName val="COMENTARIOS"/>
      <sheetName val="CUMPLIMIENTO"/>
      <sheetName val="BASES"/>
      <sheetName val="1"/>
      <sheetName val="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8">
          <cell r="E8" t="str">
            <v>BIMESTRE: Noviembre y Diciembre de 2002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ARRETERAS"/>
      <sheetName val="TABLA DE CONTENIDO"/>
      <sheetName val="GENERALIDADES "/>
      <sheetName val="CUMPLIMIENTO % "/>
      <sheetName val="CUMPLIMIENTO %  (2)"/>
      <sheetName val="ESTADO RED"/>
      <sheetName val="SEMAFORO 45A-04"/>
      <sheetName val="SEMAFORO 55-01"/>
      <sheetName val="SEMAFORO 56-07"/>
      <sheetName val="SEMAFORO 55CN-03"/>
      <sheetName val="SEMAFORO 55CN-01"/>
      <sheetName val="TORTA EST. VIAS "/>
      <sheetName val="EST. VIAS"/>
      <sheetName val="MAPA EST RED"/>
      <sheetName val="NECESIDAD VIA"/>
      <sheetName val="Necesidades cr."/>
      <sheetName val="SITIOS CRITICOS"/>
      <sheetName val="CANT OBRA B-C"/>
      <sheetName val="CANT OBRA C-G"/>
      <sheetName val="CANT OBRA Z-U"/>
      <sheetName val="CANT OBRA B-T"/>
      <sheetName val="INF. EMERGENCIAS"/>
      <sheetName val="PUENTES"/>
      <sheetName val="NEC PTES"/>
      <sheetName val="PONTONES"/>
      <sheetName val="NEC. PONTONES"/>
      <sheetName val="señal v"/>
      <sheetName val="señal H"/>
      <sheetName val="ACCIDENTALIDAD junio"/>
      <sheetName val="ACCIDENTALIDAD julio"/>
      <sheetName val="ACCIDENTALIDAD agosto"/>
      <sheetName val="ACCIDENT."/>
      <sheetName val="DEFENSA VIAS"/>
      <sheetName val="ZONAS RETIRO"/>
      <sheetName val="SEGUIMIENTO"/>
      <sheetName val="CUANTI AMV"/>
      <sheetName val="CUALI AMV"/>
      <sheetName val="CUANTI MICRO"/>
      <sheetName val="CUALI MICRO"/>
      <sheetName val="CALIDAD"/>
      <sheetName val="FOTOG"/>
      <sheetName val="PRENSA"/>
      <sheetName val="COMENTARIOS"/>
      <sheetName val="ACC.EJECUTIVO"/>
      <sheetName val="RESUM.ACCID"/>
      <sheetName val="RESUM.ACCID (2)"/>
      <sheetName val="CUMPLIMIENTO"/>
      <sheetName val="E"/>
      <sheetName val="P"/>
      <sheetName val="RECURSOS"/>
      <sheetName val="LISTAS"/>
      <sheetName val="Cotización"/>
      <sheetName val="BD100-45-P1"/>
      <sheetName val="BASE DATOS"/>
      <sheetName val="5.2"/>
      <sheetName val="MATERIALES"/>
      <sheetName val="PROPUESTA PRESENTADA"/>
      <sheetName val="CRA.MODI"/>
      <sheetName val="BaseDatos"/>
      <sheetName val="BDATOS"/>
      <sheetName val="TABLA_DE_CONTENIDO"/>
      <sheetName val="GENERALIDADES_"/>
      <sheetName val="CUMPLIMIENTO_%_"/>
      <sheetName val="CUMPLIMIENTO_%__(2)"/>
      <sheetName val="ESTADO_RED"/>
      <sheetName val="SEMAFORO_45A-04"/>
      <sheetName val="SEMAFORO_55-01"/>
      <sheetName val="SEMAFORO_56-07"/>
      <sheetName val="SEMAFORO_55CN-03"/>
      <sheetName val="SEMAFORO_55CN-01"/>
      <sheetName val="TORTA_EST__VIAS_"/>
      <sheetName val="EST__VIAS"/>
      <sheetName val="MAPA_EST_RED"/>
      <sheetName val="NECESIDAD_VIA"/>
      <sheetName val="Necesidades_cr_"/>
      <sheetName val="SITIOS_CRITICOS"/>
      <sheetName val="CANT_OBRA_B-C"/>
      <sheetName val="CANT_OBRA_C-G"/>
      <sheetName val="CANT_OBRA_Z-U"/>
      <sheetName val="CANT_OBRA_B-T"/>
      <sheetName val="INF__EMERGENCIAS"/>
      <sheetName val="NEC_PTES"/>
      <sheetName val="NEC__PONTONES"/>
      <sheetName val="señal_v"/>
      <sheetName val="señal_H"/>
      <sheetName val="ACCIDENTALIDAD_junio"/>
      <sheetName val="ACCIDENTALIDAD_julio"/>
      <sheetName val="ACCIDENTALIDAD_agosto"/>
      <sheetName val="ACCIDENT_"/>
      <sheetName val="DEFENSA_VIAS"/>
      <sheetName val="ZONAS_RETIRO"/>
      <sheetName val="CUANTI_AMV"/>
      <sheetName val="CUALI_AMV"/>
      <sheetName val="CUANTI_MICRO"/>
      <sheetName val="CUALI_MICRO"/>
      <sheetName val="ACC_EJECUTIVO"/>
      <sheetName val="RESUM_ACCID"/>
      <sheetName val="RESUM_ACCID_(2)"/>
      <sheetName val="BASES"/>
      <sheetName val="DATOS"/>
      <sheetName val="GRAFICA-SEMANAL"/>
      <sheetName val="Listado"/>
      <sheetName val="BASE"/>
      <sheetName val="Hoja1"/>
      <sheetName val="%programado"/>
    </sheetNames>
    <sheetDataSet>
      <sheetData sheetId="0">
        <row r="2">
          <cell r="A2" t="str">
            <v>REGIONAL CUNDINAMARCA</v>
          </cell>
        </row>
      </sheetData>
      <sheetData sheetId="1">
        <row r="2">
          <cell r="A2" t="str">
            <v>REGIONAL CUNDINAMARCA</v>
          </cell>
        </row>
      </sheetData>
      <sheetData sheetId="2">
        <row r="8">
          <cell r="E8" t="str">
            <v>BIMESTRE: JULIO - AGOSTO DE 2001</v>
          </cell>
        </row>
      </sheetData>
      <sheetData sheetId="3">
        <row r="2">
          <cell r="A2" t="str">
            <v>REGIONAL CUNDINAMARCA</v>
          </cell>
        </row>
        <row r="9">
          <cell r="E9" t="str">
            <v>EDGAR EDUARDO HERNANDEZ Q.</v>
          </cell>
        </row>
      </sheetData>
      <sheetData sheetId="4">
        <row r="8">
          <cell r="E8" t="str">
            <v>BIMESTRE: JULIO - AGOSTO DE 2001</v>
          </cell>
        </row>
      </sheetData>
      <sheetData sheetId="5">
        <row r="8">
          <cell r="E8" t="str">
            <v>BIMESTRE: JULIO - AGOSTO DE 2001</v>
          </cell>
        </row>
      </sheetData>
      <sheetData sheetId="6">
        <row r="8">
          <cell r="E8" t="str">
            <v>BIMESTRE: JULIO - AGOSTO DE 2001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Cap 13"/>
      <sheetName val="CAP 8"/>
      <sheetName val="PRESUPUESTO 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B03D4-96BA-4DB2-805D-B942395EEA47}">
  <sheetPr>
    <tabColor theme="8" tint="0.79998168889431442"/>
  </sheetPr>
  <dimension ref="A1:AW134"/>
  <sheetViews>
    <sheetView tabSelected="1" view="pageBreakPreview" topLeftCell="B1" zoomScale="70" zoomScaleNormal="100" zoomScaleSheetLayoutView="70" workbookViewId="0">
      <selection activeCell="F146" sqref="F146"/>
    </sheetView>
  </sheetViews>
  <sheetFormatPr baseColWidth="10" defaultColWidth="14.5703125" defaultRowHeight="12.75" x14ac:dyDescent="0.2"/>
  <cols>
    <col min="1" max="1" width="14.5703125" style="7" hidden="1" customWidth="1"/>
    <col min="2" max="2" width="14.28515625" style="79" customWidth="1"/>
    <col min="3" max="3" width="73.85546875" style="7" customWidth="1"/>
    <col min="4" max="4" width="12" style="7" customWidth="1"/>
    <col min="5" max="5" width="16.85546875" style="7" customWidth="1"/>
    <col min="6" max="6" width="16.5703125" style="80" customWidth="1"/>
    <col min="7" max="7" width="27" style="80" customWidth="1"/>
    <col min="8" max="8" width="13.7109375" style="7" customWidth="1"/>
    <col min="9" max="222" width="14.5703125" style="7"/>
    <col min="223" max="223" width="12.85546875" style="7" customWidth="1"/>
    <col min="224" max="224" width="12.42578125" style="7" customWidth="1"/>
    <col min="225" max="225" width="11.5703125" style="7" customWidth="1"/>
    <col min="226" max="226" width="10.5703125" style="7" customWidth="1"/>
    <col min="227" max="227" width="66.42578125" style="7" customWidth="1"/>
    <col min="228" max="228" width="14.5703125" style="7"/>
    <col min="229" max="230" width="12.7109375" style="7" customWidth="1"/>
    <col min="231" max="231" width="16.7109375" style="7" customWidth="1"/>
    <col min="232" max="232" width="19.7109375" style="7" customWidth="1"/>
    <col min="233" max="233" width="0" style="7" hidden="1" customWidth="1"/>
    <col min="234" max="478" width="14.5703125" style="7"/>
    <col min="479" max="479" width="12.85546875" style="7" customWidth="1"/>
    <col min="480" max="480" width="12.42578125" style="7" customWidth="1"/>
    <col min="481" max="481" width="11.5703125" style="7" customWidth="1"/>
    <col min="482" max="482" width="10.5703125" style="7" customWidth="1"/>
    <col min="483" max="483" width="66.42578125" style="7" customWidth="1"/>
    <col min="484" max="484" width="14.5703125" style="7"/>
    <col min="485" max="486" width="12.7109375" style="7" customWidth="1"/>
    <col min="487" max="487" width="16.7109375" style="7" customWidth="1"/>
    <col min="488" max="488" width="19.7109375" style="7" customWidth="1"/>
    <col min="489" max="489" width="0" style="7" hidden="1" customWidth="1"/>
    <col min="490" max="734" width="14.5703125" style="7"/>
    <col min="735" max="735" width="12.85546875" style="7" customWidth="1"/>
    <col min="736" max="736" width="12.42578125" style="7" customWidth="1"/>
    <col min="737" max="737" width="11.5703125" style="7" customWidth="1"/>
    <col min="738" max="738" width="10.5703125" style="7" customWidth="1"/>
    <col min="739" max="739" width="66.42578125" style="7" customWidth="1"/>
    <col min="740" max="740" width="14.5703125" style="7"/>
    <col min="741" max="742" width="12.7109375" style="7" customWidth="1"/>
    <col min="743" max="743" width="16.7109375" style="7" customWidth="1"/>
    <col min="744" max="744" width="19.7109375" style="7" customWidth="1"/>
    <col min="745" max="745" width="0" style="7" hidden="1" customWidth="1"/>
    <col min="746" max="990" width="14.5703125" style="7"/>
    <col min="991" max="991" width="12.85546875" style="7" customWidth="1"/>
    <col min="992" max="992" width="12.42578125" style="7" customWidth="1"/>
    <col min="993" max="993" width="11.5703125" style="7" customWidth="1"/>
    <col min="994" max="994" width="10.5703125" style="7" customWidth="1"/>
    <col min="995" max="995" width="66.42578125" style="7" customWidth="1"/>
    <col min="996" max="996" width="14.5703125" style="7"/>
    <col min="997" max="998" width="12.7109375" style="7" customWidth="1"/>
    <col min="999" max="999" width="16.7109375" style="7" customWidth="1"/>
    <col min="1000" max="1000" width="19.7109375" style="7" customWidth="1"/>
    <col min="1001" max="1001" width="0" style="7" hidden="1" customWidth="1"/>
    <col min="1002" max="1246" width="14.5703125" style="7"/>
    <col min="1247" max="1247" width="12.85546875" style="7" customWidth="1"/>
    <col min="1248" max="1248" width="12.42578125" style="7" customWidth="1"/>
    <col min="1249" max="1249" width="11.5703125" style="7" customWidth="1"/>
    <col min="1250" max="1250" width="10.5703125" style="7" customWidth="1"/>
    <col min="1251" max="1251" width="66.42578125" style="7" customWidth="1"/>
    <col min="1252" max="1252" width="14.5703125" style="7"/>
    <col min="1253" max="1254" width="12.7109375" style="7" customWidth="1"/>
    <col min="1255" max="1255" width="16.7109375" style="7" customWidth="1"/>
    <col min="1256" max="1256" width="19.7109375" style="7" customWidth="1"/>
    <col min="1257" max="1257" width="0" style="7" hidden="1" customWidth="1"/>
    <col min="1258" max="1502" width="14.5703125" style="7"/>
    <col min="1503" max="1503" width="12.85546875" style="7" customWidth="1"/>
    <col min="1504" max="1504" width="12.42578125" style="7" customWidth="1"/>
    <col min="1505" max="1505" width="11.5703125" style="7" customWidth="1"/>
    <col min="1506" max="1506" width="10.5703125" style="7" customWidth="1"/>
    <col min="1507" max="1507" width="66.42578125" style="7" customWidth="1"/>
    <col min="1508" max="1508" width="14.5703125" style="7"/>
    <col min="1509" max="1510" width="12.7109375" style="7" customWidth="1"/>
    <col min="1511" max="1511" width="16.7109375" style="7" customWidth="1"/>
    <col min="1512" max="1512" width="19.7109375" style="7" customWidth="1"/>
    <col min="1513" max="1513" width="0" style="7" hidden="1" customWidth="1"/>
    <col min="1514" max="1758" width="14.5703125" style="7"/>
    <col min="1759" max="1759" width="12.85546875" style="7" customWidth="1"/>
    <col min="1760" max="1760" width="12.42578125" style="7" customWidth="1"/>
    <col min="1761" max="1761" width="11.5703125" style="7" customWidth="1"/>
    <col min="1762" max="1762" width="10.5703125" style="7" customWidth="1"/>
    <col min="1763" max="1763" width="66.42578125" style="7" customWidth="1"/>
    <col min="1764" max="1764" width="14.5703125" style="7"/>
    <col min="1765" max="1766" width="12.7109375" style="7" customWidth="1"/>
    <col min="1767" max="1767" width="16.7109375" style="7" customWidth="1"/>
    <col min="1768" max="1768" width="19.7109375" style="7" customWidth="1"/>
    <col min="1769" max="1769" width="0" style="7" hidden="1" customWidth="1"/>
    <col min="1770" max="2014" width="14.5703125" style="7"/>
    <col min="2015" max="2015" width="12.85546875" style="7" customWidth="1"/>
    <col min="2016" max="2016" width="12.42578125" style="7" customWidth="1"/>
    <col min="2017" max="2017" width="11.5703125" style="7" customWidth="1"/>
    <col min="2018" max="2018" width="10.5703125" style="7" customWidth="1"/>
    <col min="2019" max="2019" width="66.42578125" style="7" customWidth="1"/>
    <col min="2020" max="2020" width="14.5703125" style="7"/>
    <col min="2021" max="2022" width="12.7109375" style="7" customWidth="1"/>
    <col min="2023" max="2023" width="16.7109375" style="7" customWidth="1"/>
    <col min="2024" max="2024" width="19.7109375" style="7" customWidth="1"/>
    <col min="2025" max="2025" width="0" style="7" hidden="1" customWidth="1"/>
    <col min="2026" max="2270" width="14.5703125" style="7"/>
    <col min="2271" max="2271" width="12.85546875" style="7" customWidth="1"/>
    <col min="2272" max="2272" width="12.42578125" style="7" customWidth="1"/>
    <col min="2273" max="2273" width="11.5703125" style="7" customWidth="1"/>
    <col min="2274" max="2274" width="10.5703125" style="7" customWidth="1"/>
    <col min="2275" max="2275" width="66.42578125" style="7" customWidth="1"/>
    <col min="2276" max="2276" width="14.5703125" style="7"/>
    <col min="2277" max="2278" width="12.7109375" style="7" customWidth="1"/>
    <col min="2279" max="2279" width="16.7109375" style="7" customWidth="1"/>
    <col min="2280" max="2280" width="19.7109375" style="7" customWidth="1"/>
    <col min="2281" max="2281" width="0" style="7" hidden="1" customWidth="1"/>
    <col min="2282" max="2526" width="14.5703125" style="7"/>
    <col min="2527" max="2527" width="12.85546875" style="7" customWidth="1"/>
    <col min="2528" max="2528" width="12.42578125" style="7" customWidth="1"/>
    <col min="2529" max="2529" width="11.5703125" style="7" customWidth="1"/>
    <col min="2530" max="2530" width="10.5703125" style="7" customWidth="1"/>
    <col min="2531" max="2531" width="66.42578125" style="7" customWidth="1"/>
    <col min="2532" max="2532" width="14.5703125" style="7"/>
    <col min="2533" max="2534" width="12.7109375" style="7" customWidth="1"/>
    <col min="2535" max="2535" width="16.7109375" style="7" customWidth="1"/>
    <col min="2536" max="2536" width="19.7109375" style="7" customWidth="1"/>
    <col min="2537" max="2537" width="0" style="7" hidden="1" customWidth="1"/>
    <col min="2538" max="2782" width="14.5703125" style="7"/>
    <col min="2783" max="2783" width="12.85546875" style="7" customWidth="1"/>
    <col min="2784" max="2784" width="12.42578125" style="7" customWidth="1"/>
    <col min="2785" max="2785" width="11.5703125" style="7" customWidth="1"/>
    <col min="2786" max="2786" width="10.5703125" style="7" customWidth="1"/>
    <col min="2787" max="2787" width="66.42578125" style="7" customWidth="1"/>
    <col min="2788" max="2788" width="14.5703125" style="7"/>
    <col min="2789" max="2790" width="12.7109375" style="7" customWidth="1"/>
    <col min="2791" max="2791" width="16.7109375" style="7" customWidth="1"/>
    <col min="2792" max="2792" width="19.7109375" style="7" customWidth="1"/>
    <col min="2793" max="2793" width="0" style="7" hidden="1" customWidth="1"/>
    <col min="2794" max="3038" width="14.5703125" style="7"/>
    <col min="3039" max="3039" width="12.85546875" style="7" customWidth="1"/>
    <col min="3040" max="3040" width="12.42578125" style="7" customWidth="1"/>
    <col min="3041" max="3041" width="11.5703125" style="7" customWidth="1"/>
    <col min="3042" max="3042" width="10.5703125" style="7" customWidth="1"/>
    <col min="3043" max="3043" width="66.42578125" style="7" customWidth="1"/>
    <col min="3044" max="3044" width="14.5703125" style="7"/>
    <col min="3045" max="3046" width="12.7109375" style="7" customWidth="1"/>
    <col min="3047" max="3047" width="16.7109375" style="7" customWidth="1"/>
    <col min="3048" max="3048" width="19.7109375" style="7" customWidth="1"/>
    <col min="3049" max="3049" width="0" style="7" hidden="1" customWidth="1"/>
    <col min="3050" max="3294" width="14.5703125" style="7"/>
    <col min="3295" max="3295" width="12.85546875" style="7" customWidth="1"/>
    <col min="3296" max="3296" width="12.42578125" style="7" customWidth="1"/>
    <col min="3297" max="3297" width="11.5703125" style="7" customWidth="1"/>
    <col min="3298" max="3298" width="10.5703125" style="7" customWidth="1"/>
    <col min="3299" max="3299" width="66.42578125" style="7" customWidth="1"/>
    <col min="3300" max="3300" width="14.5703125" style="7"/>
    <col min="3301" max="3302" width="12.7109375" style="7" customWidth="1"/>
    <col min="3303" max="3303" width="16.7109375" style="7" customWidth="1"/>
    <col min="3304" max="3304" width="19.7109375" style="7" customWidth="1"/>
    <col min="3305" max="3305" width="0" style="7" hidden="1" customWidth="1"/>
    <col min="3306" max="3550" width="14.5703125" style="7"/>
    <col min="3551" max="3551" width="12.85546875" style="7" customWidth="1"/>
    <col min="3552" max="3552" width="12.42578125" style="7" customWidth="1"/>
    <col min="3553" max="3553" width="11.5703125" style="7" customWidth="1"/>
    <col min="3554" max="3554" width="10.5703125" style="7" customWidth="1"/>
    <col min="3555" max="3555" width="66.42578125" style="7" customWidth="1"/>
    <col min="3556" max="3556" width="14.5703125" style="7"/>
    <col min="3557" max="3558" width="12.7109375" style="7" customWidth="1"/>
    <col min="3559" max="3559" width="16.7109375" style="7" customWidth="1"/>
    <col min="3560" max="3560" width="19.7109375" style="7" customWidth="1"/>
    <col min="3561" max="3561" width="0" style="7" hidden="1" customWidth="1"/>
    <col min="3562" max="3806" width="14.5703125" style="7"/>
    <col min="3807" max="3807" width="12.85546875" style="7" customWidth="1"/>
    <col min="3808" max="3808" width="12.42578125" style="7" customWidth="1"/>
    <col min="3809" max="3809" width="11.5703125" style="7" customWidth="1"/>
    <col min="3810" max="3810" width="10.5703125" style="7" customWidth="1"/>
    <col min="3811" max="3811" width="66.42578125" style="7" customWidth="1"/>
    <col min="3812" max="3812" width="14.5703125" style="7"/>
    <col min="3813" max="3814" width="12.7109375" style="7" customWidth="1"/>
    <col min="3815" max="3815" width="16.7109375" style="7" customWidth="1"/>
    <col min="3816" max="3816" width="19.7109375" style="7" customWidth="1"/>
    <col min="3817" max="3817" width="0" style="7" hidden="1" customWidth="1"/>
    <col min="3818" max="4062" width="14.5703125" style="7"/>
    <col min="4063" max="4063" width="12.85546875" style="7" customWidth="1"/>
    <col min="4064" max="4064" width="12.42578125" style="7" customWidth="1"/>
    <col min="4065" max="4065" width="11.5703125" style="7" customWidth="1"/>
    <col min="4066" max="4066" width="10.5703125" style="7" customWidth="1"/>
    <col min="4067" max="4067" width="66.42578125" style="7" customWidth="1"/>
    <col min="4068" max="4068" width="14.5703125" style="7"/>
    <col min="4069" max="4070" width="12.7109375" style="7" customWidth="1"/>
    <col min="4071" max="4071" width="16.7109375" style="7" customWidth="1"/>
    <col min="4072" max="4072" width="19.7109375" style="7" customWidth="1"/>
    <col min="4073" max="4073" width="0" style="7" hidden="1" customWidth="1"/>
    <col min="4074" max="4318" width="14.5703125" style="7"/>
    <col min="4319" max="4319" width="12.85546875" style="7" customWidth="1"/>
    <col min="4320" max="4320" width="12.42578125" style="7" customWidth="1"/>
    <col min="4321" max="4321" width="11.5703125" style="7" customWidth="1"/>
    <col min="4322" max="4322" width="10.5703125" style="7" customWidth="1"/>
    <col min="4323" max="4323" width="66.42578125" style="7" customWidth="1"/>
    <col min="4324" max="4324" width="14.5703125" style="7"/>
    <col min="4325" max="4326" width="12.7109375" style="7" customWidth="1"/>
    <col min="4327" max="4327" width="16.7109375" style="7" customWidth="1"/>
    <col min="4328" max="4328" width="19.7109375" style="7" customWidth="1"/>
    <col min="4329" max="4329" width="0" style="7" hidden="1" customWidth="1"/>
    <col min="4330" max="4574" width="14.5703125" style="7"/>
    <col min="4575" max="4575" width="12.85546875" style="7" customWidth="1"/>
    <col min="4576" max="4576" width="12.42578125" style="7" customWidth="1"/>
    <col min="4577" max="4577" width="11.5703125" style="7" customWidth="1"/>
    <col min="4578" max="4578" width="10.5703125" style="7" customWidth="1"/>
    <col min="4579" max="4579" width="66.42578125" style="7" customWidth="1"/>
    <col min="4580" max="4580" width="14.5703125" style="7"/>
    <col min="4581" max="4582" width="12.7109375" style="7" customWidth="1"/>
    <col min="4583" max="4583" width="16.7109375" style="7" customWidth="1"/>
    <col min="4584" max="4584" width="19.7109375" style="7" customWidth="1"/>
    <col min="4585" max="4585" width="0" style="7" hidden="1" customWidth="1"/>
    <col min="4586" max="4830" width="14.5703125" style="7"/>
    <col min="4831" max="4831" width="12.85546875" style="7" customWidth="1"/>
    <col min="4832" max="4832" width="12.42578125" style="7" customWidth="1"/>
    <col min="4833" max="4833" width="11.5703125" style="7" customWidth="1"/>
    <col min="4834" max="4834" width="10.5703125" style="7" customWidth="1"/>
    <col min="4835" max="4835" width="66.42578125" style="7" customWidth="1"/>
    <col min="4836" max="4836" width="14.5703125" style="7"/>
    <col min="4837" max="4838" width="12.7109375" style="7" customWidth="1"/>
    <col min="4839" max="4839" width="16.7109375" style="7" customWidth="1"/>
    <col min="4840" max="4840" width="19.7109375" style="7" customWidth="1"/>
    <col min="4841" max="4841" width="0" style="7" hidden="1" customWidth="1"/>
    <col min="4842" max="5086" width="14.5703125" style="7"/>
    <col min="5087" max="5087" width="12.85546875" style="7" customWidth="1"/>
    <col min="5088" max="5088" width="12.42578125" style="7" customWidth="1"/>
    <col min="5089" max="5089" width="11.5703125" style="7" customWidth="1"/>
    <col min="5090" max="5090" width="10.5703125" style="7" customWidth="1"/>
    <col min="5091" max="5091" width="66.42578125" style="7" customWidth="1"/>
    <col min="5092" max="5092" width="14.5703125" style="7"/>
    <col min="5093" max="5094" width="12.7109375" style="7" customWidth="1"/>
    <col min="5095" max="5095" width="16.7109375" style="7" customWidth="1"/>
    <col min="5096" max="5096" width="19.7109375" style="7" customWidth="1"/>
    <col min="5097" max="5097" width="0" style="7" hidden="1" customWidth="1"/>
    <col min="5098" max="5342" width="14.5703125" style="7"/>
    <col min="5343" max="5343" width="12.85546875" style="7" customWidth="1"/>
    <col min="5344" max="5344" width="12.42578125" style="7" customWidth="1"/>
    <col min="5345" max="5345" width="11.5703125" style="7" customWidth="1"/>
    <col min="5346" max="5346" width="10.5703125" style="7" customWidth="1"/>
    <col min="5347" max="5347" width="66.42578125" style="7" customWidth="1"/>
    <col min="5348" max="5348" width="14.5703125" style="7"/>
    <col min="5349" max="5350" width="12.7109375" style="7" customWidth="1"/>
    <col min="5351" max="5351" width="16.7109375" style="7" customWidth="1"/>
    <col min="5352" max="5352" width="19.7109375" style="7" customWidth="1"/>
    <col min="5353" max="5353" width="0" style="7" hidden="1" customWidth="1"/>
    <col min="5354" max="5598" width="14.5703125" style="7"/>
    <col min="5599" max="5599" width="12.85546875" style="7" customWidth="1"/>
    <col min="5600" max="5600" width="12.42578125" style="7" customWidth="1"/>
    <col min="5601" max="5601" width="11.5703125" style="7" customWidth="1"/>
    <col min="5602" max="5602" width="10.5703125" style="7" customWidth="1"/>
    <col min="5603" max="5603" width="66.42578125" style="7" customWidth="1"/>
    <col min="5604" max="5604" width="14.5703125" style="7"/>
    <col min="5605" max="5606" width="12.7109375" style="7" customWidth="1"/>
    <col min="5607" max="5607" width="16.7109375" style="7" customWidth="1"/>
    <col min="5608" max="5608" width="19.7109375" style="7" customWidth="1"/>
    <col min="5609" max="5609" width="0" style="7" hidden="1" customWidth="1"/>
    <col min="5610" max="5854" width="14.5703125" style="7"/>
    <col min="5855" max="5855" width="12.85546875" style="7" customWidth="1"/>
    <col min="5856" max="5856" width="12.42578125" style="7" customWidth="1"/>
    <col min="5857" max="5857" width="11.5703125" style="7" customWidth="1"/>
    <col min="5858" max="5858" width="10.5703125" style="7" customWidth="1"/>
    <col min="5859" max="5859" width="66.42578125" style="7" customWidth="1"/>
    <col min="5860" max="5860" width="14.5703125" style="7"/>
    <col min="5861" max="5862" width="12.7109375" style="7" customWidth="1"/>
    <col min="5863" max="5863" width="16.7109375" style="7" customWidth="1"/>
    <col min="5864" max="5864" width="19.7109375" style="7" customWidth="1"/>
    <col min="5865" max="5865" width="0" style="7" hidden="1" customWidth="1"/>
    <col min="5866" max="6110" width="14.5703125" style="7"/>
    <col min="6111" max="6111" width="12.85546875" style="7" customWidth="1"/>
    <col min="6112" max="6112" width="12.42578125" style="7" customWidth="1"/>
    <col min="6113" max="6113" width="11.5703125" style="7" customWidth="1"/>
    <col min="6114" max="6114" width="10.5703125" style="7" customWidth="1"/>
    <col min="6115" max="6115" width="66.42578125" style="7" customWidth="1"/>
    <col min="6116" max="6116" width="14.5703125" style="7"/>
    <col min="6117" max="6118" width="12.7109375" style="7" customWidth="1"/>
    <col min="6119" max="6119" width="16.7109375" style="7" customWidth="1"/>
    <col min="6120" max="6120" width="19.7109375" style="7" customWidth="1"/>
    <col min="6121" max="6121" width="0" style="7" hidden="1" customWidth="1"/>
    <col min="6122" max="6366" width="14.5703125" style="7"/>
    <col min="6367" max="6367" width="12.85546875" style="7" customWidth="1"/>
    <col min="6368" max="6368" width="12.42578125" style="7" customWidth="1"/>
    <col min="6369" max="6369" width="11.5703125" style="7" customWidth="1"/>
    <col min="6370" max="6370" width="10.5703125" style="7" customWidth="1"/>
    <col min="6371" max="6371" width="66.42578125" style="7" customWidth="1"/>
    <col min="6372" max="6372" width="14.5703125" style="7"/>
    <col min="6373" max="6374" width="12.7109375" style="7" customWidth="1"/>
    <col min="6375" max="6375" width="16.7109375" style="7" customWidth="1"/>
    <col min="6376" max="6376" width="19.7109375" style="7" customWidth="1"/>
    <col min="6377" max="6377" width="0" style="7" hidden="1" customWidth="1"/>
    <col min="6378" max="6622" width="14.5703125" style="7"/>
    <col min="6623" max="6623" width="12.85546875" style="7" customWidth="1"/>
    <col min="6624" max="6624" width="12.42578125" style="7" customWidth="1"/>
    <col min="6625" max="6625" width="11.5703125" style="7" customWidth="1"/>
    <col min="6626" max="6626" width="10.5703125" style="7" customWidth="1"/>
    <col min="6627" max="6627" width="66.42578125" style="7" customWidth="1"/>
    <col min="6628" max="6628" width="14.5703125" style="7"/>
    <col min="6629" max="6630" width="12.7109375" style="7" customWidth="1"/>
    <col min="6631" max="6631" width="16.7109375" style="7" customWidth="1"/>
    <col min="6632" max="6632" width="19.7109375" style="7" customWidth="1"/>
    <col min="6633" max="6633" width="0" style="7" hidden="1" customWidth="1"/>
    <col min="6634" max="6878" width="14.5703125" style="7"/>
    <col min="6879" max="6879" width="12.85546875" style="7" customWidth="1"/>
    <col min="6880" max="6880" width="12.42578125" style="7" customWidth="1"/>
    <col min="6881" max="6881" width="11.5703125" style="7" customWidth="1"/>
    <col min="6882" max="6882" width="10.5703125" style="7" customWidth="1"/>
    <col min="6883" max="6883" width="66.42578125" style="7" customWidth="1"/>
    <col min="6884" max="6884" width="14.5703125" style="7"/>
    <col min="6885" max="6886" width="12.7109375" style="7" customWidth="1"/>
    <col min="6887" max="6887" width="16.7109375" style="7" customWidth="1"/>
    <col min="6888" max="6888" width="19.7109375" style="7" customWidth="1"/>
    <col min="6889" max="6889" width="0" style="7" hidden="1" customWidth="1"/>
    <col min="6890" max="7134" width="14.5703125" style="7"/>
    <col min="7135" max="7135" width="12.85546875" style="7" customWidth="1"/>
    <col min="7136" max="7136" width="12.42578125" style="7" customWidth="1"/>
    <col min="7137" max="7137" width="11.5703125" style="7" customWidth="1"/>
    <col min="7138" max="7138" width="10.5703125" style="7" customWidth="1"/>
    <col min="7139" max="7139" width="66.42578125" style="7" customWidth="1"/>
    <col min="7140" max="7140" width="14.5703125" style="7"/>
    <col min="7141" max="7142" width="12.7109375" style="7" customWidth="1"/>
    <col min="7143" max="7143" width="16.7109375" style="7" customWidth="1"/>
    <col min="7144" max="7144" width="19.7109375" style="7" customWidth="1"/>
    <col min="7145" max="7145" width="0" style="7" hidden="1" customWidth="1"/>
    <col min="7146" max="7390" width="14.5703125" style="7"/>
    <col min="7391" max="7391" width="12.85546875" style="7" customWidth="1"/>
    <col min="7392" max="7392" width="12.42578125" style="7" customWidth="1"/>
    <col min="7393" max="7393" width="11.5703125" style="7" customWidth="1"/>
    <col min="7394" max="7394" width="10.5703125" style="7" customWidth="1"/>
    <col min="7395" max="7395" width="66.42578125" style="7" customWidth="1"/>
    <col min="7396" max="7396" width="14.5703125" style="7"/>
    <col min="7397" max="7398" width="12.7109375" style="7" customWidth="1"/>
    <col min="7399" max="7399" width="16.7109375" style="7" customWidth="1"/>
    <col min="7400" max="7400" width="19.7109375" style="7" customWidth="1"/>
    <col min="7401" max="7401" width="0" style="7" hidden="1" customWidth="1"/>
    <col min="7402" max="7646" width="14.5703125" style="7"/>
    <col min="7647" max="7647" width="12.85546875" style="7" customWidth="1"/>
    <col min="7648" max="7648" width="12.42578125" style="7" customWidth="1"/>
    <col min="7649" max="7649" width="11.5703125" style="7" customWidth="1"/>
    <col min="7650" max="7650" width="10.5703125" style="7" customWidth="1"/>
    <col min="7651" max="7651" width="66.42578125" style="7" customWidth="1"/>
    <col min="7652" max="7652" width="14.5703125" style="7"/>
    <col min="7653" max="7654" width="12.7109375" style="7" customWidth="1"/>
    <col min="7655" max="7655" width="16.7109375" style="7" customWidth="1"/>
    <col min="7656" max="7656" width="19.7109375" style="7" customWidth="1"/>
    <col min="7657" max="7657" width="0" style="7" hidden="1" customWidth="1"/>
    <col min="7658" max="7902" width="14.5703125" style="7"/>
    <col min="7903" max="7903" width="12.85546875" style="7" customWidth="1"/>
    <col min="7904" max="7904" width="12.42578125" style="7" customWidth="1"/>
    <col min="7905" max="7905" width="11.5703125" style="7" customWidth="1"/>
    <col min="7906" max="7906" width="10.5703125" style="7" customWidth="1"/>
    <col min="7907" max="7907" width="66.42578125" style="7" customWidth="1"/>
    <col min="7908" max="7908" width="14.5703125" style="7"/>
    <col min="7909" max="7910" width="12.7109375" style="7" customWidth="1"/>
    <col min="7911" max="7911" width="16.7109375" style="7" customWidth="1"/>
    <col min="7912" max="7912" width="19.7109375" style="7" customWidth="1"/>
    <col min="7913" max="7913" width="0" style="7" hidden="1" customWidth="1"/>
    <col min="7914" max="8158" width="14.5703125" style="7"/>
    <col min="8159" max="8159" width="12.85546875" style="7" customWidth="1"/>
    <col min="8160" max="8160" width="12.42578125" style="7" customWidth="1"/>
    <col min="8161" max="8161" width="11.5703125" style="7" customWidth="1"/>
    <col min="8162" max="8162" width="10.5703125" style="7" customWidth="1"/>
    <col min="8163" max="8163" width="66.42578125" style="7" customWidth="1"/>
    <col min="8164" max="8164" width="14.5703125" style="7"/>
    <col min="8165" max="8166" width="12.7109375" style="7" customWidth="1"/>
    <col min="8167" max="8167" width="16.7109375" style="7" customWidth="1"/>
    <col min="8168" max="8168" width="19.7109375" style="7" customWidth="1"/>
    <col min="8169" max="8169" width="0" style="7" hidden="1" customWidth="1"/>
    <col min="8170" max="8414" width="14.5703125" style="7"/>
    <col min="8415" max="8415" width="12.85546875" style="7" customWidth="1"/>
    <col min="8416" max="8416" width="12.42578125" style="7" customWidth="1"/>
    <col min="8417" max="8417" width="11.5703125" style="7" customWidth="1"/>
    <col min="8418" max="8418" width="10.5703125" style="7" customWidth="1"/>
    <col min="8419" max="8419" width="66.42578125" style="7" customWidth="1"/>
    <col min="8420" max="8420" width="14.5703125" style="7"/>
    <col min="8421" max="8422" width="12.7109375" style="7" customWidth="1"/>
    <col min="8423" max="8423" width="16.7109375" style="7" customWidth="1"/>
    <col min="8424" max="8424" width="19.7109375" style="7" customWidth="1"/>
    <col min="8425" max="8425" width="0" style="7" hidden="1" customWidth="1"/>
    <col min="8426" max="8670" width="14.5703125" style="7"/>
    <col min="8671" max="8671" width="12.85546875" style="7" customWidth="1"/>
    <col min="8672" max="8672" width="12.42578125" style="7" customWidth="1"/>
    <col min="8673" max="8673" width="11.5703125" style="7" customWidth="1"/>
    <col min="8674" max="8674" width="10.5703125" style="7" customWidth="1"/>
    <col min="8675" max="8675" width="66.42578125" style="7" customWidth="1"/>
    <col min="8676" max="8676" width="14.5703125" style="7"/>
    <col min="8677" max="8678" width="12.7109375" style="7" customWidth="1"/>
    <col min="8679" max="8679" width="16.7109375" style="7" customWidth="1"/>
    <col min="8680" max="8680" width="19.7109375" style="7" customWidth="1"/>
    <col min="8681" max="8681" width="0" style="7" hidden="1" customWidth="1"/>
    <col min="8682" max="8926" width="14.5703125" style="7"/>
    <col min="8927" max="8927" width="12.85546875" style="7" customWidth="1"/>
    <col min="8928" max="8928" width="12.42578125" style="7" customWidth="1"/>
    <col min="8929" max="8929" width="11.5703125" style="7" customWidth="1"/>
    <col min="8930" max="8930" width="10.5703125" style="7" customWidth="1"/>
    <col min="8931" max="8931" width="66.42578125" style="7" customWidth="1"/>
    <col min="8932" max="8932" width="14.5703125" style="7"/>
    <col min="8933" max="8934" width="12.7109375" style="7" customWidth="1"/>
    <col min="8935" max="8935" width="16.7109375" style="7" customWidth="1"/>
    <col min="8936" max="8936" width="19.7109375" style="7" customWidth="1"/>
    <col min="8937" max="8937" width="0" style="7" hidden="1" customWidth="1"/>
    <col min="8938" max="9182" width="14.5703125" style="7"/>
    <col min="9183" max="9183" width="12.85546875" style="7" customWidth="1"/>
    <col min="9184" max="9184" width="12.42578125" style="7" customWidth="1"/>
    <col min="9185" max="9185" width="11.5703125" style="7" customWidth="1"/>
    <col min="9186" max="9186" width="10.5703125" style="7" customWidth="1"/>
    <col min="9187" max="9187" width="66.42578125" style="7" customWidth="1"/>
    <col min="9188" max="9188" width="14.5703125" style="7"/>
    <col min="9189" max="9190" width="12.7109375" style="7" customWidth="1"/>
    <col min="9191" max="9191" width="16.7109375" style="7" customWidth="1"/>
    <col min="9192" max="9192" width="19.7109375" style="7" customWidth="1"/>
    <col min="9193" max="9193" width="0" style="7" hidden="1" customWidth="1"/>
    <col min="9194" max="9438" width="14.5703125" style="7"/>
    <col min="9439" max="9439" width="12.85546875" style="7" customWidth="1"/>
    <col min="9440" max="9440" width="12.42578125" style="7" customWidth="1"/>
    <col min="9441" max="9441" width="11.5703125" style="7" customWidth="1"/>
    <col min="9442" max="9442" width="10.5703125" style="7" customWidth="1"/>
    <col min="9443" max="9443" width="66.42578125" style="7" customWidth="1"/>
    <col min="9444" max="9444" width="14.5703125" style="7"/>
    <col min="9445" max="9446" width="12.7109375" style="7" customWidth="1"/>
    <col min="9447" max="9447" width="16.7109375" style="7" customWidth="1"/>
    <col min="9448" max="9448" width="19.7109375" style="7" customWidth="1"/>
    <col min="9449" max="9449" width="0" style="7" hidden="1" customWidth="1"/>
    <col min="9450" max="9694" width="14.5703125" style="7"/>
    <col min="9695" max="9695" width="12.85546875" style="7" customWidth="1"/>
    <col min="9696" max="9696" width="12.42578125" style="7" customWidth="1"/>
    <col min="9697" max="9697" width="11.5703125" style="7" customWidth="1"/>
    <col min="9698" max="9698" width="10.5703125" style="7" customWidth="1"/>
    <col min="9699" max="9699" width="66.42578125" style="7" customWidth="1"/>
    <col min="9700" max="9700" width="14.5703125" style="7"/>
    <col min="9701" max="9702" width="12.7109375" style="7" customWidth="1"/>
    <col min="9703" max="9703" width="16.7109375" style="7" customWidth="1"/>
    <col min="9704" max="9704" width="19.7109375" style="7" customWidth="1"/>
    <col min="9705" max="9705" width="0" style="7" hidden="1" customWidth="1"/>
    <col min="9706" max="9950" width="14.5703125" style="7"/>
    <col min="9951" max="9951" width="12.85546875" style="7" customWidth="1"/>
    <col min="9952" max="9952" width="12.42578125" style="7" customWidth="1"/>
    <col min="9953" max="9953" width="11.5703125" style="7" customWidth="1"/>
    <col min="9954" max="9954" width="10.5703125" style="7" customWidth="1"/>
    <col min="9955" max="9955" width="66.42578125" style="7" customWidth="1"/>
    <col min="9956" max="9956" width="14.5703125" style="7"/>
    <col min="9957" max="9958" width="12.7109375" style="7" customWidth="1"/>
    <col min="9959" max="9959" width="16.7109375" style="7" customWidth="1"/>
    <col min="9960" max="9960" width="19.7109375" style="7" customWidth="1"/>
    <col min="9961" max="9961" width="0" style="7" hidden="1" customWidth="1"/>
    <col min="9962" max="10206" width="14.5703125" style="7"/>
    <col min="10207" max="10207" width="12.85546875" style="7" customWidth="1"/>
    <col min="10208" max="10208" width="12.42578125" style="7" customWidth="1"/>
    <col min="10209" max="10209" width="11.5703125" style="7" customWidth="1"/>
    <col min="10210" max="10210" width="10.5703125" style="7" customWidth="1"/>
    <col min="10211" max="10211" width="66.42578125" style="7" customWidth="1"/>
    <col min="10212" max="10212" width="14.5703125" style="7"/>
    <col min="10213" max="10214" width="12.7109375" style="7" customWidth="1"/>
    <col min="10215" max="10215" width="16.7109375" style="7" customWidth="1"/>
    <col min="10216" max="10216" width="19.7109375" style="7" customWidth="1"/>
    <col min="10217" max="10217" width="0" style="7" hidden="1" customWidth="1"/>
    <col min="10218" max="10462" width="14.5703125" style="7"/>
    <col min="10463" max="10463" width="12.85546875" style="7" customWidth="1"/>
    <col min="10464" max="10464" width="12.42578125" style="7" customWidth="1"/>
    <col min="10465" max="10465" width="11.5703125" style="7" customWidth="1"/>
    <col min="10466" max="10466" width="10.5703125" style="7" customWidth="1"/>
    <col min="10467" max="10467" width="66.42578125" style="7" customWidth="1"/>
    <col min="10468" max="10468" width="14.5703125" style="7"/>
    <col min="10469" max="10470" width="12.7109375" style="7" customWidth="1"/>
    <col min="10471" max="10471" width="16.7109375" style="7" customWidth="1"/>
    <col min="10472" max="10472" width="19.7109375" style="7" customWidth="1"/>
    <col min="10473" max="10473" width="0" style="7" hidden="1" customWidth="1"/>
    <col min="10474" max="10718" width="14.5703125" style="7"/>
    <col min="10719" max="10719" width="12.85546875" style="7" customWidth="1"/>
    <col min="10720" max="10720" width="12.42578125" style="7" customWidth="1"/>
    <col min="10721" max="10721" width="11.5703125" style="7" customWidth="1"/>
    <col min="10722" max="10722" width="10.5703125" style="7" customWidth="1"/>
    <col min="10723" max="10723" width="66.42578125" style="7" customWidth="1"/>
    <col min="10724" max="10724" width="14.5703125" style="7"/>
    <col min="10725" max="10726" width="12.7109375" style="7" customWidth="1"/>
    <col min="10727" max="10727" width="16.7109375" style="7" customWidth="1"/>
    <col min="10728" max="10728" width="19.7109375" style="7" customWidth="1"/>
    <col min="10729" max="10729" width="0" style="7" hidden="1" customWidth="1"/>
    <col min="10730" max="10974" width="14.5703125" style="7"/>
    <col min="10975" max="10975" width="12.85546875" style="7" customWidth="1"/>
    <col min="10976" max="10976" width="12.42578125" style="7" customWidth="1"/>
    <col min="10977" max="10977" width="11.5703125" style="7" customWidth="1"/>
    <col min="10978" max="10978" width="10.5703125" style="7" customWidth="1"/>
    <col min="10979" max="10979" width="66.42578125" style="7" customWidth="1"/>
    <col min="10980" max="10980" width="14.5703125" style="7"/>
    <col min="10981" max="10982" width="12.7109375" style="7" customWidth="1"/>
    <col min="10983" max="10983" width="16.7109375" style="7" customWidth="1"/>
    <col min="10984" max="10984" width="19.7109375" style="7" customWidth="1"/>
    <col min="10985" max="10985" width="0" style="7" hidden="1" customWidth="1"/>
    <col min="10986" max="11230" width="14.5703125" style="7"/>
    <col min="11231" max="11231" width="12.85546875" style="7" customWidth="1"/>
    <col min="11232" max="11232" width="12.42578125" style="7" customWidth="1"/>
    <col min="11233" max="11233" width="11.5703125" style="7" customWidth="1"/>
    <col min="11234" max="11234" width="10.5703125" style="7" customWidth="1"/>
    <col min="11235" max="11235" width="66.42578125" style="7" customWidth="1"/>
    <col min="11236" max="11236" width="14.5703125" style="7"/>
    <col min="11237" max="11238" width="12.7109375" style="7" customWidth="1"/>
    <col min="11239" max="11239" width="16.7109375" style="7" customWidth="1"/>
    <col min="11240" max="11240" width="19.7109375" style="7" customWidth="1"/>
    <col min="11241" max="11241" width="0" style="7" hidden="1" customWidth="1"/>
    <col min="11242" max="11486" width="14.5703125" style="7"/>
    <col min="11487" max="11487" width="12.85546875" style="7" customWidth="1"/>
    <col min="11488" max="11488" width="12.42578125" style="7" customWidth="1"/>
    <col min="11489" max="11489" width="11.5703125" style="7" customWidth="1"/>
    <col min="11490" max="11490" width="10.5703125" style="7" customWidth="1"/>
    <col min="11491" max="11491" width="66.42578125" style="7" customWidth="1"/>
    <col min="11492" max="11492" width="14.5703125" style="7"/>
    <col min="11493" max="11494" width="12.7109375" style="7" customWidth="1"/>
    <col min="11495" max="11495" width="16.7109375" style="7" customWidth="1"/>
    <col min="11496" max="11496" width="19.7109375" style="7" customWidth="1"/>
    <col min="11497" max="11497" width="0" style="7" hidden="1" customWidth="1"/>
    <col min="11498" max="11742" width="14.5703125" style="7"/>
    <col min="11743" max="11743" width="12.85546875" style="7" customWidth="1"/>
    <col min="11744" max="11744" width="12.42578125" style="7" customWidth="1"/>
    <col min="11745" max="11745" width="11.5703125" style="7" customWidth="1"/>
    <col min="11746" max="11746" width="10.5703125" style="7" customWidth="1"/>
    <col min="11747" max="11747" width="66.42578125" style="7" customWidth="1"/>
    <col min="11748" max="11748" width="14.5703125" style="7"/>
    <col min="11749" max="11750" width="12.7109375" style="7" customWidth="1"/>
    <col min="11751" max="11751" width="16.7109375" style="7" customWidth="1"/>
    <col min="11752" max="11752" width="19.7109375" style="7" customWidth="1"/>
    <col min="11753" max="11753" width="0" style="7" hidden="1" customWidth="1"/>
    <col min="11754" max="11998" width="14.5703125" style="7"/>
    <col min="11999" max="11999" width="12.85546875" style="7" customWidth="1"/>
    <col min="12000" max="12000" width="12.42578125" style="7" customWidth="1"/>
    <col min="12001" max="12001" width="11.5703125" style="7" customWidth="1"/>
    <col min="12002" max="12002" width="10.5703125" style="7" customWidth="1"/>
    <col min="12003" max="12003" width="66.42578125" style="7" customWidth="1"/>
    <col min="12004" max="12004" width="14.5703125" style="7"/>
    <col min="12005" max="12006" width="12.7109375" style="7" customWidth="1"/>
    <col min="12007" max="12007" width="16.7109375" style="7" customWidth="1"/>
    <col min="12008" max="12008" width="19.7109375" style="7" customWidth="1"/>
    <col min="12009" max="12009" width="0" style="7" hidden="1" customWidth="1"/>
    <col min="12010" max="12254" width="14.5703125" style="7"/>
    <col min="12255" max="12255" width="12.85546875" style="7" customWidth="1"/>
    <col min="12256" max="12256" width="12.42578125" style="7" customWidth="1"/>
    <col min="12257" max="12257" width="11.5703125" style="7" customWidth="1"/>
    <col min="12258" max="12258" width="10.5703125" style="7" customWidth="1"/>
    <col min="12259" max="12259" width="66.42578125" style="7" customWidth="1"/>
    <col min="12260" max="12260" width="14.5703125" style="7"/>
    <col min="12261" max="12262" width="12.7109375" style="7" customWidth="1"/>
    <col min="12263" max="12263" width="16.7109375" style="7" customWidth="1"/>
    <col min="12264" max="12264" width="19.7109375" style="7" customWidth="1"/>
    <col min="12265" max="12265" width="0" style="7" hidden="1" customWidth="1"/>
    <col min="12266" max="12510" width="14.5703125" style="7"/>
    <col min="12511" max="12511" width="12.85546875" style="7" customWidth="1"/>
    <col min="12512" max="12512" width="12.42578125" style="7" customWidth="1"/>
    <col min="12513" max="12513" width="11.5703125" style="7" customWidth="1"/>
    <col min="12514" max="12514" width="10.5703125" style="7" customWidth="1"/>
    <col min="12515" max="12515" width="66.42578125" style="7" customWidth="1"/>
    <col min="12516" max="12516" width="14.5703125" style="7"/>
    <col min="12517" max="12518" width="12.7109375" style="7" customWidth="1"/>
    <col min="12519" max="12519" width="16.7109375" style="7" customWidth="1"/>
    <col min="12520" max="12520" width="19.7109375" style="7" customWidth="1"/>
    <col min="12521" max="12521" width="0" style="7" hidden="1" customWidth="1"/>
    <col min="12522" max="12766" width="14.5703125" style="7"/>
    <col min="12767" max="12767" width="12.85546875" style="7" customWidth="1"/>
    <col min="12768" max="12768" width="12.42578125" style="7" customWidth="1"/>
    <col min="12769" max="12769" width="11.5703125" style="7" customWidth="1"/>
    <col min="12770" max="12770" width="10.5703125" style="7" customWidth="1"/>
    <col min="12771" max="12771" width="66.42578125" style="7" customWidth="1"/>
    <col min="12772" max="12772" width="14.5703125" style="7"/>
    <col min="12773" max="12774" width="12.7109375" style="7" customWidth="1"/>
    <col min="12775" max="12775" width="16.7109375" style="7" customWidth="1"/>
    <col min="12776" max="12776" width="19.7109375" style="7" customWidth="1"/>
    <col min="12777" max="12777" width="0" style="7" hidden="1" customWidth="1"/>
    <col min="12778" max="13022" width="14.5703125" style="7"/>
    <col min="13023" max="13023" width="12.85546875" style="7" customWidth="1"/>
    <col min="13024" max="13024" width="12.42578125" style="7" customWidth="1"/>
    <col min="13025" max="13025" width="11.5703125" style="7" customWidth="1"/>
    <col min="13026" max="13026" width="10.5703125" style="7" customWidth="1"/>
    <col min="13027" max="13027" width="66.42578125" style="7" customWidth="1"/>
    <col min="13028" max="13028" width="14.5703125" style="7"/>
    <col min="13029" max="13030" width="12.7109375" style="7" customWidth="1"/>
    <col min="13031" max="13031" width="16.7109375" style="7" customWidth="1"/>
    <col min="13032" max="13032" width="19.7109375" style="7" customWidth="1"/>
    <col min="13033" max="13033" width="0" style="7" hidden="1" customWidth="1"/>
    <col min="13034" max="13278" width="14.5703125" style="7"/>
    <col min="13279" max="13279" width="12.85546875" style="7" customWidth="1"/>
    <col min="13280" max="13280" width="12.42578125" style="7" customWidth="1"/>
    <col min="13281" max="13281" width="11.5703125" style="7" customWidth="1"/>
    <col min="13282" max="13282" width="10.5703125" style="7" customWidth="1"/>
    <col min="13283" max="13283" width="66.42578125" style="7" customWidth="1"/>
    <col min="13284" max="13284" width="14.5703125" style="7"/>
    <col min="13285" max="13286" width="12.7109375" style="7" customWidth="1"/>
    <col min="13287" max="13287" width="16.7109375" style="7" customWidth="1"/>
    <col min="13288" max="13288" width="19.7109375" style="7" customWidth="1"/>
    <col min="13289" max="13289" width="0" style="7" hidden="1" customWidth="1"/>
    <col min="13290" max="13534" width="14.5703125" style="7"/>
    <col min="13535" max="13535" width="12.85546875" style="7" customWidth="1"/>
    <col min="13536" max="13536" width="12.42578125" style="7" customWidth="1"/>
    <col min="13537" max="13537" width="11.5703125" style="7" customWidth="1"/>
    <col min="13538" max="13538" width="10.5703125" style="7" customWidth="1"/>
    <col min="13539" max="13539" width="66.42578125" style="7" customWidth="1"/>
    <col min="13540" max="13540" width="14.5703125" style="7"/>
    <col min="13541" max="13542" width="12.7109375" style="7" customWidth="1"/>
    <col min="13543" max="13543" width="16.7109375" style="7" customWidth="1"/>
    <col min="13544" max="13544" width="19.7109375" style="7" customWidth="1"/>
    <col min="13545" max="13545" width="0" style="7" hidden="1" customWidth="1"/>
    <col min="13546" max="13790" width="14.5703125" style="7"/>
    <col min="13791" max="13791" width="12.85546875" style="7" customWidth="1"/>
    <col min="13792" max="13792" width="12.42578125" style="7" customWidth="1"/>
    <col min="13793" max="13793" width="11.5703125" style="7" customWidth="1"/>
    <col min="13794" max="13794" width="10.5703125" style="7" customWidth="1"/>
    <col min="13795" max="13795" width="66.42578125" style="7" customWidth="1"/>
    <col min="13796" max="13796" width="14.5703125" style="7"/>
    <col min="13797" max="13798" width="12.7109375" style="7" customWidth="1"/>
    <col min="13799" max="13799" width="16.7109375" style="7" customWidth="1"/>
    <col min="13800" max="13800" width="19.7109375" style="7" customWidth="1"/>
    <col min="13801" max="13801" width="0" style="7" hidden="1" customWidth="1"/>
    <col min="13802" max="14046" width="14.5703125" style="7"/>
    <col min="14047" max="14047" width="12.85546875" style="7" customWidth="1"/>
    <col min="14048" max="14048" width="12.42578125" style="7" customWidth="1"/>
    <col min="14049" max="14049" width="11.5703125" style="7" customWidth="1"/>
    <col min="14050" max="14050" width="10.5703125" style="7" customWidth="1"/>
    <col min="14051" max="14051" width="66.42578125" style="7" customWidth="1"/>
    <col min="14052" max="14052" width="14.5703125" style="7"/>
    <col min="14053" max="14054" width="12.7109375" style="7" customWidth="1"/>
    <col min="14055" max="14055" width="16.7109375" style="7" customWidth="1"/>
    <col min="14056" max="14056" width="19.7109375" style="7" customWidth="1"/>
    <col min="14057" max="14057" width="0" style="7" hidden="1" customWidth="1"/>
    <col min="14058" max="14302" width="14.5703125" style="7"/>
    <col min="14303" max="14303" width="12.85546875" style="7" customWidth="1"/>
    <col min="14304" max="14304" width="12.42578125" style="7" customWidth="1"/>
    <col min="14305" max="14305" width="11.5703125" style="7" customWidth="1"/>
    <col min="14306" max="14306" width="10.5703125" style="7" customWidth="1"/>
    <col min="14307" max="14307" width="66.42578125" style="7" customWidth="1"/>
    <col min="14308" max="14308" width="14.5703125" style="7"/>
    <col min="14309" max="14310" width="12.7109375" style="7" customWidth="1"/>
    <col min="14311" max="14311" width="16.7109375" style="7" customWidth="1"/>
    <col min="14312" max="14312" width="19.7109375" style="7" customWidth="1"/>
    <col min="14313" max="14313" width="0" style="7" hidden="1" customWidth="1"/>
    <col min="14314" max="14558" width="14.5703125" style="7"/>
    <col min="14559" max="14559" width="12.85546875" style="7" customWidth="1"/>
    <col min="14560" max="14560" width="12.42578125" style="7" customWidth="1"/>
    <col min="14561" max="14561" width="11.5703125" style="7" customWidth="1"/>
    <col min="14562" max="14562" width="10.5703125" style="7" customWidth="1"/>
    <col min="14563" max="14563" width="66.42578125" style="7" customWidth="1"/>
    <col min="14564" max="14564" width="14.5703125" style="7"/>
    <col min="14565" max="14566" width="12.7109375" style="7" customWidth="1"/>
    <col min="14567" max="14567" width="16.7109375" style="7" customWidth="1"/>
    <col min="14568" max="14568" width="19.7109375" style="7" customWidth="1"/>
    <col min="14569" max="14569" width="0" style="7" hidden="1" customWidth="1"/>
    <col min="14570" max="14814" width="14.5703125" style="7"/>
    <col min="14815" max="14815" width="12.85546875" style="7" customWidth="1"/>
    <col min="14816" max="14816" width="12.42578125" style="7" customWidth="1"/>
    <col min="14817" max="14817" width="11.5703125" style="7" customWidth="1"/>
    <col min="14818" max="14818" width="10.5703125" style="7" customWidth="1"/>
    <col min="14819" max="14819" width="66.42578125" style="7" customWidth="1"/>
    <col min="14820" max="14820" width="14.5703125" style="7"/>
    <col min="14821" max="14822" width="12.7109375" style="7" customWidth="1"/>
    <col min="14823" max="14823" width="16.7109375" style="7" customWidth="1"/>
    <col min="14824" max="14824" width="19.7109375" style="7" customWidth="1"/>
    <col min="14825" max="14825" width="0" style="7" hidden="1" customWidth="1"/>
    <col min="14826" max="15070" width="14.5703125" style="7"/>
    <col min="15071" max="15071" width="12.85546875" style="7" customWidth="1"/>
    <col min="15072" max="15072" width="12.42578125" style="7" customWidth="1"/>
    <col min="15073" max="15073" width="11.5703125" style="7" customWidth="1"/>
    <col min="15074" max="15074" width="10.5703125" style="7" customWidth="1"/>
    <col min="15075" max="15075" width="66.42578125" style="7" customWidth="1"/>
    <col min="15076" max="15076" width="14.5703125" style="7"/>
    <col min="15077" max="15078" width="12.7109375" style="7" customWidth="1"/>
    <col min="15079" max="15079" width="16.7109375" style="7" customWidth="1"/>
    <col min="15080" max="15080" width="19.7109375" style="7" customWidth="1"/>
    <col min="15081" max="15081" width="0" style="7" hidden="1" customWidth="1"/>
    <col min="15082" max="15326" width="14.5703125" style="7"/>
    <col min="15327" max="15327" width="12.85546875" style="7" customWidth="1"/>
    <col min="15328" max="15328" width="12.42578125" style="7" customWidth="1"/>
    <col min="15329" max="15329" width="11.5703125" style="7" customWidth="1"/>
    <col min="15330" max="15330" width="10.5703125" style="7" customWidth="1"/>
    <col min="15331" max="15331" width="66.42578125" style="7" customWidth="1"/>
    <col min="15332" max="15332" width="14.5703125" style="7"/>
    <col min="15333" max="15334" width="12.7109375" style="7" customWidth="1"/>
    <col min="15335" max="15335" width="16.7109375" style="7" customWidth="1"/>
    <col min="15336" max="15336" width="19.7109375" style="7" customWidth="1"/>
    <col min="15337" max="15337" width="0" style="7" hidden="1" customWidth="1"/>
    <col min="15338" max="15582" width="14.5703125" style="7"/>
    <col min="15583" max="15583" width="12.85546875" style="7" customWidth="1"/>
    <col min="15584" max="15584" width="12.42578125" style="7" customWidth="1"/>
    <col min="15585" max="15585" width="11.5703125" style="7" customWidth="1"/>
    <col min="15586" max="15586" width="10.5703125" style="7" customWidth="1"/>
    <col min="15587" max="15587" width="66.42578125" style="7" customWidth="1"/>
    <col min="15588" max="15588" width="14.5703125" style="7"/>
    <col min="15589" max="15590" width="12.7109375" style="7" customWidth="1"/>
    <col min="15591" max="15591" width="16.7109375" style="7" customWidth="1"/>
    <col min="15592" max="15592" width="19.7109375" style="7" customWidth="1"/>
    <col min="15593" max="15593" width="0" style="7" hidden="1" customWidth="1"/>
    <col min="15594" max="15838" width="14.5703125" style="7"/>
    <col min="15839" max="15839" width="12.85546875" style="7" customWidth="1"/>
    <col min="15840" max="15840" width="12.42578125" style="7" customWidth="1"/>
    <col min="15841" max="15841" width="11.5703125" style="7" customWidth="1"/>
    <col min="15842" max="15842" width="10.5703125" style="7" customWidth="1"/>
    <col min="15843" max="15843" width="66.42578125" style="7" customWidth="1"/>
    <col min="15844" max="15844" width="14.5703125" style="7"/>
    <col min="15845" max="15846" width="12.7109375" style="7" customWidth="1"/>
    <col min="15847" max="15847" width="16.7109375" style="7" customWidth="1"/>
    <col min="15848" max="15848" width="19.7109375" style="7" customWidth="1"/>
    <col min="15849" max="15849" width="0" style="7" hidden="1" customWidth="1"/>
    <col min="15850" max="16094" width="14.5703125" style="7"/>
    <col min="16095" max="16095" width="12.85546875" style="7" customWidth="1"/>
    <col min="16096" max="16096" width="12.42578125" style="7" customWidth="1"/>
    <col min="16097" max="16097" width="11.5703125" style="7" customWidth="1"/>
    <col min="16098" max="16098" width="10.5703125" style="7" customWidth="1"/>
    <col min="16099" max="16099" width="66.42578125" style="7" customWidth="1"/>
    <col min="16100" max="16100" width="14.5703125" style="7"/>
    <col min="16101" max="16102" width="12.7109375" style="7" customWidth="1"/>
    <col min="16103" max="16103" width="16.7109375" style="7" customWidth="1"/>
    <col min="16104" max="16104" width="19.7109375" style="7" customWidth="1"/>
    <col min="16105" max="16105" width="0" style="7" hidden="1" customWidth="1"/>
    <col min="16106" max="16384" width="14.5703125" style="7"/>
  </cols>
  <sheetData>
    <row r="1" spans="1:7" s="6" customFormat="1" ht="55.5" customHeight="1" thickBot="1" x14ac:dyDescent="0.25">
      <c r="A1" s="1" t="s">
        <v>0</v>
      </c>
      <c r="B1" s="2"/>
      <c r="C1" s="3" t="s">
        <v>0</v>
      </c>
      <c r="D1" s="4"/>
      <c r="E1" s="4"/>
      <c r="F1" s="4"/>
      <c r="G1" s="5"/>
    </row>
    <row r="2" spans="1:7" ht="4.5" customHeight="1" thickBot="1" x14ac:dyDescent="0.25">
      <c r="B2" s="8"/>
      <c r="C2" s="8"/>
      <c r="D2" s="8"/>
      <c r="E2" s="8"/>
      <c r="F2" s="8"/>
      <c r="G2" s="8"/>
    </row>
    <row r="3" spans="1:7" ht="25.5" customHeight="1" x14ac:dyDescent="0.2">
      <c r="B3" s="9" t="s">
        <v>1</v>
      </c>
      <c r="C3" s="10"/>
      <c r="D3" s="10"/>
      <c r="E3" s="10"/>
      <c r="F3" s="10"/>
      <c r="G3" s="11"/>
    </row>
    <row r="4" spans="1:7" ht="15" customHeight="1" thickBot="1" x14ac:dyDescent="0.25">
      <c r="B4" s="12"/>
      <c r="C4" s="13"/>
      <c r="D4" s="13"/>
      <c r="E4" s="13"/>
      <c r="F4" s="13"/>
      <c r="G4" s="14"/>
    </row>
    <row r="5" spans="1:7" ht="26.25" customHeight="1" x14ac:dyDescent="0.2">
      <c r="B5" s="15" t="s">
        <v>2</v>
      </c>
      <c r="C5" s="16"/>
      <c r="D5" s="16"/>
      <c r="E5" s="16"/>
      <c r="F5" s="16"/>
      <c r="G5" s="17"/>
    </row>
    <row r="6" spans="1:7" s="18" customFormat="1" ht="9" customHeight="1" x14ac:dyDescent="0.25">
      <c r="B6" s="19" t="s">
        <v>3</v>
      </c>
      <c r="C6" s="19" t="s">
        <v>4</v>
      </c>
      <c r="D6" s="19" t="s">
        <v>5</v>
      </c>
      <c r="E6" s="20" t="s">
        <v>6</v>
      </c>
      <c r="F6" s="21" t="s">
        <v>7</v>
      </c>
      <c r="G6" s="21" t="s">
        <v>8</v>
      </c>
    </row>
    <row r="7" spans="1:7" s="18" customFormat="1" ht="13.5" customHeight="1" x14ac:dyDescent="0.25">
      <c r="B7" s="19"/>
      <c r="C7" s="19"/>
      <c r="D7" s="19"/>
      <c r="E7" s="20"/>
      <c r="F7" s="21"/>
      <c r="G7" s="21"/>
    </row>
    <row r="8" spans="1:7" ht="9" customHeight="1" x14ac:dyDescent="0.2">
      <c r="B8" s="22"/>
      <c r="C8" s="22"/>
      <c r="D8" s="22"/>
      <c r="E8" s="22"/>
      <c r="F8" s="22"/>
      <c r="G8" s="22"/>
    </row>
    <row r="9" spans="1:7" s="23" customFormat="1" x14ac:dyDescent="0.2">
      <c r="B9" s="24">
        <v>1</v>
      </c>
      <c r="C9" s="25" t="s">
        <v>9</v>
      </c>
      <c r="D9" s="26"/>
      <c r="E9" s="26"/>
      <c r="F9" s="27"/>
      <c r="G9" s="28"/>
    </row>
    <row r="10" spans="1:7" s="29" customFormat="1" ht="25.5" x14ac:dyDescent="0.2">
      <c r="A10" s="29">
        <v>10</v>
      </c>
      <c r="B10" s="30">
        <v>1.01</v>
      </c>
      <c r="C10" s="31" t="s">
        <v>10</v>
      </c>
      <c r="D10" s="30" t="s">
        <v>11</v>
      </c>
      <c r="E10" s="32">
        <v>10</v>
      </c>
      <c r="F10" s="33">
        <v>17561</v>
      </c>
      <c r="G10" s="33">
        <f>+E10*F10</f>
        <v>175610</v>
      </c>
    </row>
    <row r="11" spans="1:7" s="29" customFormat="1" ht="25.15" customHeight="1" x14ac:dyDescent="0.2">
      <c r="B11" s="34">
        <v>1.02</v>
      </c>
      <c r="C11" s="31" t="s">
        <v>12</v>
      </c>
      <c r="D11" s="30" t="s">
        <v>11</v>
      </c>
      <c r="E11" s="32">
        <v>12</v>
      </c>
      <c r="F11" s="33">
        <v>15566</v>
      </c>
      <c r="G11" s="33">
        <f>+E11*F11</f>
        <v>186792</v>
      </c>
    </row>
    <row r="12" spans="1:7" s="23" customFormat="1" x14ac:dyDescent="0.2">
      <c r="B12" s="24">
        <v>2</v>
      </c>
      <c r="C12" s="25" t="s">
        <v>13</v>
      </c>
      <c r="D12" s="26"/>
      <c r="E12" s="26"/>
      <c r="F12" s="27"/>
      <c r="G12" s="35"/>
    </row>
    <row r="13" spans="1:7" s="23" customFormat="1" x14ac:dyDescent="0.2">
      <c r="A13" s="23" t="e">
        <f>+#REF!+1</f>
        <v>#REF!</v>
      </c>
      <c r="B13" s="36">
        <v>2.0099999999999998</v>
      </c>
      <c r="C13" s="37" t="s">
        <v>14</v>
      </c>
      <c r="D13" s="36" t="s">
        <v>11</v>
      </c>
      <c r="E13" s="38">
        <v>119.8205</v>
      </c>
      <c r="F13" s="39">
        <v>11561</v>
      </c>
      <c r="G13" s="33">
        <f t="shared" ref="G13:G31" si="0">+E13*F13</f>
        <v>1385244.8004999999</v>
      </c>
    </row>
    <row r="14" spans="1:7" s="23" customFormat="1" x14ac:dyDescent="0.2">
      <c r="A14" s="23" t="e">
        <f t="shared" ref="A14:A18" si="1">+A13+1</f>
        <v>#REF!</v>
      </c>
      <c r="B14" s="40">
        <v>2.02</v>
      </c>
      <c r="C14" s="37" t="s">
        <v>14</v>
      </c>
      <c r="D14" s="36" t="s">
        <v>15</v>
      </c>
      <c r="E14" s="38">
        <v>14.9998</v>
      </c>
      <c r="F14" s="39">
        <v>7458</v>
      </c>
      <c r="G14" s="33">
        <f t="shared" si="0"/>
        <v>111868.50840000001</v>
      </c>
    </row>
    <row r="15" spans="1:7" s="23" customFormat="1" x14ac:dyDescent="0.2">
      <c r="A15" s="23" t="e">
        <f>+#REF!+1</f>
        <v>#REF!</v>
      </c>
      <c r="B15" s="40">
        <v>2.0299999999999998</v>
      </c>
      <c r="C15" s="37" t="s">
        <v>16</v>
      </c>
      <c r="D15" s="36" t="s">
        <v>11</v>
      </c>
      <c r="E15" s="38">
        <v>373.56366310122144</v>
      </c>
      <c r="F15" s="39">
        <v>34472</v>
      </c>
      <c r="G15" s="39">
        <f t="shared" si="0"/>
        <v>12877486.594425306</v>
      </c>
    </row>
    <row r="16" spans="1:7" s="23" customFormat="1" x14ac:dyDescent="0.2">
      <c r="A16" s="23" t="e">
        <f t="shared" si="1"/>
        <v>#REF!</v>
      </c>
      <c r="B16" s="40">
        <f t="shared" ref="B16:B18" si="2">B15+0.01</f>
        <v>2.0399999999999996</v>
      </c>
      <c r="C16" s="37" t="s">
        <v>17</v>
      </c>
      <c r="D16" s="36" t="s">
        <v>18</v>
      </c>
      <c r="E16" s="38">
        <v>18.62139029243318</v>
      </c>
      <c r="F16" s="39">
        <v>805400</v>
      </c>
      <c r="G16" s="39">
        <f t="shared" si="0"/>
        <v>14997667.741525684</v>
      </c>
    </row>
    <row r="17" spans="1:7" s="23" customFormat="1" x14ac:dyDescent="0.2">
      <c r="A17" s="23" t="e">
        <f t="shared" si="1"/>
        <v>#REF!</v>
      </c>
      <c r="B17" s="40">
        <f t="shared" si="2"/>
        <v>2.0499999999999994</v>
      </c>
      <c r="C17" s="37" t="s">
        <v>19</v>
      </c>
      <c r="D17" s="36" t="s">
        <v>15</v>
      </c>
      <c r="E17" s="32">
        <v>86.653229719758301</v>
      </c>
      <c r="F17" s="39">
        <v>35337</v>
      </c>
      <c r="G17" s="33">
        <f t="shared" si="0"/>
        <v>3062065.1786070992</v>
      </c>
    </row>
    <row r="18" spans="1:7" s="23" customFormat="1" x14ac:dyDescent="0.2">
      <c r="A18" s="23" t="e">
        <f t="shared" si="1"/>
        <v>#REF!</v>
      </c>
      <c r="B18" s="40">
        <f t="shared" si="2"/>
        <v>2.0599999999999992</v>
      </c>
      <c r="C18" s="37" t="s">
        <v>20</v>
      </c>
      <c r="D18" s="36" t="s">
        <v>11</v>
      </c>
      <c r="E18" s="32">
        <v>23.904339233036772</v>
      </c>
      <c r="F18" s="39">
        <v>129869</v>
      </c>
      <c r="G18" s="33">
        <f t="shared" si="0"/>
        <v>3104432.6318552527</v>
      </c>
    </row>
    <row r="19" spans="1:7" s="23" customFormat="1" x14ac:dyDescent="0.2">
      <c r="B19" s="24">
        <v>3</v>
      </c>
      <c r="C19" s="25" t="s">
        <v>21</v>
      </c>
      <c r="D19" s="26"/>
      <c r="E19" s="26"/>
      <c r="F19" s="27"/>
      <c r="G19" s="35"/>
    </row>
    <row r="20" spans="1:7" s="23" customFormat="1" x14ac:dyDescent="0.2">
      <c r="A20" s="23" t="e">
        <f>+#REF!+1</f>
        <v>#REF!</v>
      </c>
      <c r="B20" s="36">
        <v>3.01</v>
      </c>
      <c r="C20" s="41" t="s">
        <v>22</v>
      </c>
      <c r="D20" s="36" t="s">
        <v>11</v>
      </c>
      <c r="E20" s="38">
        <v>85.22887877360624</v>
      </c>
      <c r="F20" s="39">
        <f>72522*1.1</f>
        <v>79774.200000000012</v>
      </c>
      <c r="G20" s="39">
        <f>+E20*F20</f>
        <v>6799065.6210614201</v>
      </c>
    </row>
    <row r="21" spans="1:7" s="23" customFormat="1" x14ac:dyDescent="0.2">
      <c r="B21" s="36">
        <v>3.02</v>
      </c>
      <c r="C21" s="41" t="s">
        <v>23</v>
      </c>
      <c r="D21" s="36" t="s">
        <v>11</v>
      </c>
      <c r="E21" s="38">
        <v>11.982063467892615</v>
      </c>
      <c r="F21" s="39">
        <f>96091*1.1</f>
        <v>105700.1</v>
      </c>
      <c r="G21" s="39">
        <f t="shared" si="0"/>
        <v>1266505.3067625964</v>
      </c>
    </row>
    <row r="22" spans="1:7" s="23" customFormat="1" x14ac:dyDescent="0.2">
      <c r="B22" s="36">
        <v>3.03</v>
      </c>
      <c r="C22" s="41" t="s">
        <v>24</v>
      </c>
      <c r="D22" s="36" t="s">
        <v>11</v>
      </c>
      <c r="E22" s="38">
        <v>54.424636396323876</v>
      </c>
      <c r="F22" s="39">
        <v>145000</v>
      </c>
      <c r="G22" s="39">
        <f>+E22*F22</f>
        <v>7891572.2774669621</v>
      </c>
    </row>
    <row r="23" spans="1:7" s="23" customFormat="1" x14ac:dyDescent="0.2">
      <c r="B23" s="24">
        <v>4</v>
      </c>
      <c r="C23" s="25" t="s">
        <v>25</v>
      </c>
      <c r="D23" s="26"/>
      <c r="E23" s="26"/>
      <c r="F23" s="27"/>
      <c r="G23" s="35"/>
    </row>
    <row r="24" spans="1:7" s="23" customFormat="1" x14ac:dyDescent="0.2">
      <c r="B24" s="36">
        <v>4.01</v>
      </c>
      <c r="C24" s="37" t="s">
        <v>26</v>
      </c>
      <c r="D24" s="36" t="s">
        <v>15</v>
      </c>
      <c r="E24" s="38">
        <v>10</v>
      </c>
      <c r="F24" s="39">
        <f>15600*1.1</f>
        <v>17160</v>
      </c>
      <c r="G24" s="33">
        <f t="shared" si="0"/>
        <v>171600</v>
      </c>
    </row>
    <row r="25" spans="1:7" s="23" customFormat="1" ht="25.5" x14ac:dyDescent="0.2">
      <c r="B25" s="36">
        <v>4.0199999999999996</v>
      </c>
      <c r="C25" s="37" t="s">
        <v>27</v>
      </c>
      <c r="D25" s="36" t="s">
        <v>15</v>
      </c>
      <c r="E25" s="38">
        <v>27.916296570736623</v>
      </c>
      <c r="F25" s="39">
        <v>85500</v>
      </c>
      <c r="G25" s="33">
        <f t="shared" si="0"/>
        <v>2386843.3567979811</v>
      </c>
    </row>
    <row r="26" spans="1:7" s="23" customFormat="1" x14ac:dyDescent="0.2">
      <c r="B26" s="24">
        <v>5</v>
      </c>
      <c r="C26" s="25" t="s">
        <v>28</v>
      </c>
      <c r="D26" s="26"/>
      <c r="E26" s="26"/>
      <c r="F26" s="27"/>
      <c r="G26" s="35"/>
    </row>
    <row r="27" spans="1:7" s="23" customFormat="1" x14ac:dyDescent="0.2">
      <c r="A27" s="23">
        <v>46</v>
      </c>
      <c r="B27" s="36">
        <v>5.01</v>
      </c>
      <c r="C27" s="37" t="s">
        <v>29</v>
      </c>
      <c r="D27" s="36" t="s">
        <v>15</v>
      </c>
      <c r="E27" s="38">
        <v>2.5</v>
      </c>
      <c r="F27" s="39">
        <v>79915</v>
      </c>
      <c r="G27" s="33">
        <f t="shared" si="0"/>
        <v>199787.5</v>
      </c>
    </row>
    <row r="28" spans="1:7" s="23" customFormat="1" x14ac:dyDescent="0.2">
      <c r="B28" s="24">
        <v>6</v>
      </c>
      <c r="C28" s="25" t="s">
        <v>30</v>
      </c>
      <c r="D28" s="26"/>
      <c r="E28" s="26"/>
      <c r="F28" s="27"/>
      <c r="G28" s="35"/>
    </row>
    <row r="29" spans="1:7" s="23" customFormat="1" ht="25.5" x14ac:dyDescent="0.2">
      <c r="B29" s="30">
        <v>6.01</v>
      </c>
      <c r="C29" s="42" t="s">
        <v>31</v>
      </c>
      <c r="D29" s="30" t="s">
        <v>32</v>
      </c>
      <c r="E29" s="32">
        <v>2</v>
      </c>
      <c r="F29" s="33">
        <f>218074.661813333*1.1</f>
        <v>239882.12799466631</v>
      </c>
      <c r="G29" s="33">
        <f t="shared" si="0"/>
        <v>479764.25598933263</v>
      </c>
    </row>
    <row r="30" spans="1:7" s="23" customFormat="1" x14ac:dyDescent="0.2">
      <c r="B30" s="30">
        <v>6.02</v>
      </c>
      <c r="C30" s="42" t="s">
        <v>33</v>
      </c>
      <c r="D30" s="30" t="s">
        <v>15</v>
      </c>
      <c r="E30" s="32">
        <v>9.9900352445708975</v>
      </c>
      <c r="F30" s="33">
        <f>60639.04*1.1</f>
        <v>66702.944000000003</v>
      </c>
      <c r="G30" s="33">
        <f t="shared" si="0"/>
        <v>666364.76147663896</v>
      </c>
    </row>
    <row r="31" spans="1:7" s="23" customFormat="1" x14ac:dyDescent="0.2">
      <c r="B31" s="30">
        <v>6.03</v>
      </c>
      <c r="C31" s="42" t="s">
        <v>34</v>
      </c>
      <c r="D31" s="30" t="s">
        <v>15</v>
      </c>
      <c r="E31" s="32">
        <v>29.940211651832914</v>
      </c>
      <c r="F31" s="33">
        <f>50592.6933333333*1.1</f>
        <v>55651.962666666637</v>
      </c>
      <c r="G31" s="33">
        <f t="shared" si="0"/>
        <v>1666231.5410799028</v>
      </c>
    </row>
    <row r="32" spans="1:7" s="23" customFormat="1" x14ac:dyDescent="0.2">
      <c r="B32" s="24">
        <v>7</v>
      </c>
      <c r="C32" s="25" t="s">
        <v>35</v>
      </c>
      <c r="D32" s="26"/>
      <c r="E32" s="26"/>
      <c r="F32" s="27"/>
      <c r="G32" s="35"/>
    </row>
    <row r="33" spans="1:49" s="29" customFormat="1" x14ac:dyDescent="0.2">
      <c r="B33" s="36">
        <v>7.01</v>
      </c>
      <c r="C33" s="37" t="s">
        <v>36</v>
      </c>
      <c r="D33" s="36" t="s">
        <v>11</v>
      </c>
      <c r="E33" s="38">
        <v>44.820636061943951</v>
      </c>
      <c r="F33" s="39">
        <v>72558</v>
      </c>
      <c r="G33" s="39">
        <f t="shared" ref="G33:G37" si="3">+E33*F33</f>
        <v>3252095.7113825292</v>
      </c>
    </row>
    <row r="34" spans="1:49" s="29" customFormat="1" x14ac:dyDescent="0.2">
      <c r="B34" s="36">
        <v>7.02</v>
      </c>
      <c r="C34" s="37" t="s">
        <v>37</v>
      </c>
      <c r="D34" s="36" t="s">
        <v>11</v>
      </c>
      <c r="E34" s="38">
        <v>52.841561366037183</v>
      </c>
      <c r="F34" s="39">
        <v>44417</v>
      </c>
      <c r="G34" s="39">
        <f t="shared" si="3"/>
        <v>2347063.6311952737</v>
      </c>
    </row>
    <row r="35" spans="1:49" s="23" customFormat="1" x14ac:dyDescent="0.2">
      <c r="B35" s="24">
        <v>8</v>
      </c>
      <c r="C35" s="25" t="s">
        <v>38</v>
      </c>
      <c r="D35" s="26"/>
      <c r="E35" s="26"/>
      <c r="F35" s="27"/>
      <c r="G35" s="35"/>
    </row>
    <row r="36" spans="1:49" s="23" customFormat="1" x14ac:dyDescent="0.2">
      <c r="A36" s="23">
        <v>61</v>
      </c>
      <c r="B36" s="30">
        <v>8.01</v>
      </c>
      <c r="C36" s="31" t="s">
        <v>39</v>
      </c>
      <c r="D36" s="30" t="s">
        <v>40</v>
      </c>
      <c r="E36" s="32">
        <v>6</v>
      </c>
      <c r="F36" s="33">
        <v>78811</v>
      </c>
      <c r="G36" s="33">
        <f t="shared" si="3"/>
        <v>472866</v>
      </c>
    </row>
    <row r="37" spans="1:49" s="23" customFormat="1" ht="12" customHeight="1" x14ac:dyDescent="0.2">
      <c r="B37" s="30">
        <v>8.02</v>
      </c>
      <c r="C37" s="31" t="s">
        <v>41</v>
      </c>
      <c r="D37" s="30" t="s">
        <v>40</v>
      </c>
      <c r="E37" s="32">
        <v>4</v>
      </c>
      <c r="F37" s="33">
        <v>81435</v>
      </c>
      <c r="G37" s="33">
        <f t="shared" si="3"/>
        <v>325740</v>
      </c>
    </row>
    <row r="38" spans="1:49" s="29" customFormat="1" x14ac:dyDescent="0.2">
      <c r="A38" s="29" t="e">
        <f>+#REF!+1</f>
        <v>#REF!</v>
      </c>
      <c r="B38" s="36">
        <v>8.0299999999999994</v>
      </c>
      <c r="C38" s="37" t="s">
        <v>42</v>
      </c>
      <c r="D38" s="36" t="s">
        <v>40</v>
      </c>
      <c r="E38" s="38">
        <v>2</v>
      </c>
      <c r="F38" s="39">
        <v>535471.19999999995</v>
      </c>
      <c r="G38" s="39">
        <f>+E38*F38</f>
        <v>1070942.3999999999</v>
      </c>
    </row>
    <row r="39" spans="1:49" s="43" customFormat="1" x14ac:dyDescent="0.2">
      <c r="A39" s="43" t="e">
        <f t="shared" ref="A39" si="4">+A38+1</f>
        <v>#REF!</v>
      </c>
      <c r="B39" s="44">
        <v>8.0399999999999991</v>
      </c>
      <c r="C39" s="37" t="s">
        <v>43</v>
      </c>
      <c r="D39" s="36" t="s">
        <v>40</v>
      </c>
      <c r="E39" s="38">
        <v>1</v>
      </c>
      <c r="F39" s="39">
        <v>74000</v>
      </c>
      <c r="G39" s="39">
        <f>+F39*E39</f>
        <v>74000</v>
      </c>
    </row>
    <row r="40" spans="1:49" s="43" customFormat="1" ht="21.75" customHeight="1" x14ac:dyDescent="0.2">
      <c r="B40" s="45" t="s">
        <v>44</v>
      </c>
      <c r="C40" s="45"/>
      <c r="D40" s="45"/>
      <c r="E40" s="45"/>
      <c r="F40" s="45"/>
      <c r="G40" s="46">
        <f>SUM(G10:G39)</f>
        <v>64971609.818525977</v>
      </c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</row>
    <row r="41" spans="1:49" s="43" customFormat="1" ht="21.75" customHeight="1" x14ac:dyDescent="0.2">
      <c r="B41" s="47" t="s">
        <v>45</v>
      </c>
      <c r="C41" s="47"/>
      <c r="D41" s="47"/>
      <c r="E41" s="47"/>
      <c r="F41" s="47"/>
      <c r="G41" s="47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</row>
    <row r="42" spans="1:49" s="43" customFormat="1" ht="21.75" customHeight="1" x14ac:dyDescent="0.2">
      <c r="B42" s="19" t="s">
        <v>3</v>
      </c>
      <c r="C42" s="19" t="s">
        <v>4</v>
      </c>
      <c r="D42" s="19" t="s">
        <v>5</v>
      </c>
      <c r="E42" s="20" t="s">
        <v>6</v>
      </c>
      <c r="F42" s="21" t="s">
        <v>7</v>
      </c>
      <c r="G42" s="21" t="s">
        <v>8</v>
      </c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</row>
    <row r="43" spans="1:49" s="23" customFormat="1" ht="14.25" customHeight="1" x14ac:dyDescent="0.2">
      <c r="B43" s="19"/>
      <c r="C43" s="19"/>
      <c r="D43" s="19"/>
      <c r="E43" s="20"/>
      <c r="F43" s="21"/>
      <c r="G43" s="21"/>
    </row>
    <row r="44" spans="1:49" s="23" customFormat="1" ht="25.5" x14ac:dyDescent="0.2">
      <c r="B44" s="30">
        <v>9.01</v>
      </c>
      <c r="C44" s="48" t="s">
        <v>46</v>
      </c>
      <c r="D44" s="30" t="s">
        <v>11</v>
      </c>
      <c r="E44" s="38">
        <v>103.87255908620338</v>
      </c>
      <c r="F44" s="49">
        <v>879645.83333333337</v>
      </c>
      <c r="G44" s="39">
        <f>+E44*F44</f>
        <v>91371063.797849283</v>
      </c>
    </row>
    <row r="45" spans="1:49" s="23" customFormat="1" x14ac:dyDescent="0.2">
      <c r="B45" s="50">
        <v>10</v>
      </c>
      <c r="C45" s="51" t="s">
        <v>47</v>
      </c>
      <c r="D45" s="51"/>
      <c r="E45" s="51"/>
      <c r="F45" s="52"/>
      <c r="G45" s="52"/>
    </row>
    <row r="46" spans="1:49" s="23" customFormat="1" ht="25.5" x14ac:dyDescent="0.2">
      <c r="B46" s="36">
        <v>10.01</v>
      </c>
      <c r="C46" s="41" t="s">
        <v>48</v>
      </c>
      <c r="D46" s="36" t="s">
        <v>11</v>
      </c>
      <c r="E46" s="38">
        <v>31.936225761955107</v>
      </c>
      <c r="F46" s="53">
        <v>52250</v>
      </c>
      <c r="G46" s="39">
        <f>+E46*F46</f>
        <v>1668667.7960621545</v>
      </c>
    </row>
    <row r="47" spans="1:49" s="23" customFormat="1" x14ac:dyDescent="0.2">
      <c r="B47" s="40">
        <v>10.02</v>
      </c>
      <c r="C47" s="41" t="s">
        <v>49</v>
      </c>
      <c r="D47" s="36" t="s">
        <v>11</v>
      </c>
      <c r="E47" s="38">
        <v>220.61751630915779</v>
      </c>
      <c r="F47" s="53">
        <v>110000</v>
      </c>
      <c r="G47" s="39">
        <f>+F47*E47</f>
        <v>24267926.794007357</v>
      </c>
    </row>
    <row r="48" spans="1:49" ht="110.25" customHeight="1" x14ac:dyDescent="0.2">
      <c r="B48" s="36">
        <v>10.029999999999999</v>
      </c>
      <c r="C48" s="54" t="s">
        <v>50</v>
      </c>
      <c r="D48" s="36" t="s">
        <v>32</v>
      </c>
      <c r="E48" s="38">
        <v>105</v>
      </c>
      <c r="F48" s="53">
        <v>223500</v>
      </c>
      <c r="G48" s="39">
        <f>+F48*E48</f>
        <v>23467500</v>
      </c>
    </row>
    <row r="49" spans="2:7" ht="59.25" customHeight="1" x14ac:dyDescent="0.2">
      <c r="B49" s="40">
        <v>10.039999999999999</v>
      </c>
      <c r="C49" s="54" t="s">
        <v>51</v>
      </c>
      <c r="D49" s="36" t="s">
        <v>32</v>
      </c>
      <c r="E49" s="38">
        <v>8</v>
      </c>
      <c r="F49" s="53">
        <v>2503200</v>
      </c>
      <c r="G49" s="39">
        <f>+F49*E49</f>
        <v>20025600</v>
      </c>
    </row>
    <row r="50" spans="2:7" ht="25.5" x14ac:dyDescent="0.2">
      <c r="B50" s="36">
        <v>10.050000000000001</v>
      </c>
      <c r="C50" s="54" t="s">
        <v>52</v>
      </c>
      <c r="D50" s="36" t="s">
        <v>32</v>
      </c>
      <c r="E50" s="38">
        <v>11</v>
      </c>
      <c r="F50" s="53">
        <f t="shared" ref="F50" si="5">+G50/E50</f>
        <v>235000</v>
      </c>
      <c r="G50" s="33">
        <v>2585000</v>
      </c>
    </row>
    <row r="51" spans="2:7" ht="38.25" x14ac:dyDescent="0.2">
      <c r="B51" s="40">
        <v>10.06</v>
      </c>
      <c r="C51" s="54" t="s">
        <v>53</v>
      </c>
      <c r="D51" s="36" t="s">
        <v>32</v>
      </c>
      <c r="E51" s="38">
        <v>15</v>
      </c>
      <c r="F51" s="53">
        <v>300000</v>
      </c>
      <c r="G51" s="39">
        <f>+E51*F51</f>
        <v>4500000</v>
      </c>
    </row>
    <row r="52" spans="2:7" x14ac:dyDescent="0.2">
      <c r="B52" s="24">
        <v>11</v>
      </c>
      <c r="C52" s="25" t="s">
        <v>54</v>
      </c>
      <c r="D52" s="26"/>
      <c r="E52" s="26"/>
      <c r="F52" s="27"/>
      <c r="G52" s="27"/>
    </row>
    <row r="53" spans="2:7" ht="25.5" x14ac:dyDescent="0.2">
      <c r="B53" s="36">
        <v>11.01</v>
      </c>
      <c r="C53" s="54" t="s">
        <v>55</v>
      </c>
      <c r="D53" s="36" t="s">
        <v>32</v>
      </c>
      <c r="E53" s="55">
        <v>2</v>
      </c>
      <c r="F53" s="53">
        <v>15000000</v>
      </c>
      <c r="G53" s="39">
        <f>+E53*F53</f>
        <v>30000000</v>
      </c>
    </row>
    <row r="54" spans="2:7" ht="51" x14ac:dyDescent="0.2">
      <c r="B54" s="36">
        <v>11.02</v>
      </c>
      <c r="C54" s="54" t="s">
        <v>56</v>
      </c>
      <c r="D54" s="36" t="s">
        <v>32</v>
      </c>
      <c r="E54" s="55">
        <v>1</v>
      </c>
      <c r="F54" s="53">
        <f t="shared" ref="F54:F57" si="6">+G54/E54</f>
        <v>13000000</v>
      </c>
      <c r="G54" s="33">
        <v>13000000</v>
      </c>
    </row>
    <row r="55" spans="2:7" ht="38.25" x14ac:dyDescent="0.2">
      <c r="B55" s="36">
        <v>11.03</v>
      </c>
      <c r="C55" s="54" t="s">
        <v>57</v>
      </c>
      <c r="D55" s="36" t="s">
        <v>11</v>
      </c>
      <c r="E55" s="55">
        <v>542.32828450296461</v>
      </c>
      <c r="F55" s="53">
        <v>19500</v>
      </c>
      <c r="G55" s="39">
        <f>+F55*E55</f>
        <v>10575401.547807809</v>
      </c>
    </row>
    <row r="56" spans="2:7" ht="51" x14ac:dyDescent="0.2">
      <c r="B56" s="36">
        <v>11.04</v>
      </c>
      <c r="C56" s="54" t="s">
        <v>58</v>
      </c>
      <c r="D56" s="36" t="s">
        <v>11</v>
      </c>
      <c r="E56" s="55">
        <v>2500</v>
      </c>
      <c r="F56" s="53">
        <f t="shared" si="6"/>
        <v>32500</v>
      </c>
      <c r="G56" s="33">
        <v>81250000</v>
      </c>
    </row>
    <row r="57" spans="2:7" x14ac:dyDescent="0.2">
      <c r="B57" s="36">
        <v>11.05</v>
      </c>
      <c r="C57" s="41" t="s">
        <v>59</v>
      </c>
      <c r="D57" s="36" t="s">
        <v>11</v>
      </c>
      <c r="E57" s="55">
        <v>1450</v>
      </c>
      <c r="F57" s="53">
        <f t="shared" si="6"/>
        <v>28500</v>
      </c>
      <c r="G57" s="33">
        <v>41325000</v>
      </c>
    </row>
    <row r="58" spans="2:7" ht="96.75" customHeight="1" x14ac:dyDescent="0.2">
      <c r="B58" s="36">
        <v>11.06</v>
      </c>
      <c r="C58" s="54" t="s">
        <v>60</v>
      </c>
      <c r="D58" s="36" t="s">
        <v>11</v>
      </c>
      <c r="E58" s="55">
        <v>5.8953845068249553</v>
      </c>
      <c r="F58" s="53">
        <v>2250000</v>
      </c>
      <c r="G58" s="33">
        <f t="shared" ref="G58" si="7">+F58*E58</f>
        <v>13264615.14035615</v>
      </c>
    </row>
    <row r="59" spans="2:7" ht="28.5" customHeight="1" x14ac:dyDescent="0.2">
      <c r="B59" s="45" t="s">
        <v>44</v>
      </c>
      <c r="C59" s="45"/>
      <c r="D59" s="45"/>
      <c r="E59" s="45"/>
      <c r="F59" s="45"/>
      <c r="G59" s="46">
        <f>+G44+G46+G47+G48+G49+G50+G51+G53+G54+G55+G56+G57+G58</f>
        <v>357300775.07608277</v>
      </c>
    </row>
    <row r="60" spans="2:7" ht="28.5" customHeight="1" x14ac:dyDescent="0.2">
      <c r="B60" s="47" t="s">
        <v>61</v>
      </c>
      <c r="C60" s="47"/>
      <c r="D60" s="47"/>
      <c r="E60" s="47"/>
      <c r="F60" s="47"/>
      <c r="G60" s="47"/>
    </row>
    <row r="61" spans="2:7" x14ac:dyDescent="0.2">
      <c r="B61" s="50">
        <v>12</v>
      </c>
      <c r="C61" s="56" t="s">
        <v>62</v>
      </c>
      <c r="D61" s="56"/>
      <c r="E61" s="56"/>
      <c r="F61" s="57"/>
      <c r="G61" s="27"/>
    </row>
    <row r="62" spans="2:7" x14ac:dyDescent="0.2">
      <c r="B62" s="19" t="s">
        <v>3</v>
      </c>
      <c r="C62" s="19" t="s">
        <v>4</v>
      </c>
      <c r="D62" s="19" t="s">
        <v>5</v>
      </c>
      <c r="E62" s="20" t="s">
        <v>6</v>
      </c>
      <c r="F62" s="21" t="s">
        <v>7</v>
      </c>
      <c r="G62" s="21" t="s">
        <v>8</v>
      </c>
    </row>
    <row r="63" spans="2:7" ht="25.5" customHeight="1" x14ac:dyDescent="0.2">
      <c r="B63" s="19"/>
      <c r="C63" s="19"/>
      <c r="D63" s="19"/>
      <c r="E63" s="20"/>
      <c r="F63" s="21"/>
      <c r="G63" s="21"/>
    </row>
    <row r="64" spans="2:7" ht="14.25" customHeight="1" x14ac:dyDescent="0.2">
      <c r="B64" s="58">
        <v>1</v>
      </c>
      <c r="C64" s="59" t="s">
        <v>63</v>
      </c>
      <c r="D64" s="59"/>
      <c r="E64" s="59"/>
      <c r="F64" s="59"/>
      <c r="G64" s="59"/>
    </row>
    <row r="65" spans="2:7" ht="14.25" customHeight="1" x14ac:dyDescent="0.2">
      <c r="B65" s="60">
        <f t="shared" ref="B65:B69" si="8">+B64+0.01</f>
        <v>1.01</v>
      </c>
      <c r="C65" s="61" t="s">
        <v>64</v>
      </c>
      <c r="D65" s="60" t="s">
        <v>11</v>
      </c>
      <c r="E65" s="62">
        <v>181</v>
      </c>
      <c r="F65" s="63">
        <v>76823</v>
      </c>
      <c r="G65" s="33">
        <f>+F65*E65</f>
        <v>13904963</v>
      </c>
    </row>
    <row r="66" spans="2:7" ht="14.25" customHeight="1" x14ac:dyDescent="0.2">
      <c r="B66" s="60">
        <f t="shared" si="8"/>
        <v>1.02</v>
      </c>
      <c r="C66" s="61" t="s">
        <v>65</v>
      </c>
      <c r="D66" s="60" t="s">
        <v>32</v>
      </c>
      <c r="E66" s="62">
        <v>181</v>
      </c>
      <c r="F66" s="63">
        <v>15566</v>
      </c>
      <c r="G66" s="33">
        <f t="shared" ref="G66" si="9">+E66*F66</f>
        <v>2817446</v>
      </c>
    </row>
    <row r="67" spans="2:7" x14ac:dyDescent="0.2">
      <c r="B67" s="60">
        <f t="shared" si="8"/>
        <v>1.03</v>
      </c>
      <c r="C67" s="61" t="s">
        <v>66</v>
      </c>
      <c r="D67" s="60" t="s">
        <v>15</v>
      </c>
      <c r="E67" s="62">
        <v>116</v>
      </c>
      <c r="F67" s="63">
        <v>106127</v>
      </c>
      <c r="G67" s="39">
        <f>+F67*E67</f>
        <v>12310732</v>
      </c>
    </row>
    <row r="68" spans="2:7" x14ac:dyDescent="0.2">
      <c r="B68" s="60">
        <f t="shared" si="8"/>
        <v>1.04</v>
      </c>
      <c r="C68" s="61" t="s">
        <v>67</v>
      </c>
      <c r="D68" s="60" t="s">
        <v>32</v>
      </c>
      <c r="E68" s="62">
        <v>20</v>
      </c>
      <c r="F68" s="63">
        <v>135500</v>
      </c>
      <c r="G68" s="33">
        <f t="shared" ref="G68:G69" si="10">+F68*E68</f>
        <v>2710000</v>
      </c>
    </row>
    <row r="69" spans="2:7" x14ac:dyDescent="0.2">
      <c r="B69" s="60">
        <f t="shared" si="8"/>
        <v>1.05</v>
      </c>
      <c r="C69" s="61" t="s">
        <v>68</v>
      </c>
      <c r="D69" s="60" t="s">
        <v>32</v>
      </c>
      <c r="E69" s="62">
        <v>20</v>
      </c>
      <c r="F69" s="63">
        <v>15550</v>
      </c>
      <c r="G69" s="33">
        <f t="shared" si="10"/>
        <v>311000</v>
      </c>
    </row>
    <row r="70" spans="2:7" x14ac:dyDescent="0.2">
      <c r="B70" s="58">
        <v>2</v>
      </c>
      <c r="C70" s="59" t="s">
        <v>69</v>
      </c>
      <c r="D70" s="59"/>
      <c r="E70" s="59"/>
      <c r="F70" s="59"/>
      <c r="G70" s="59"/>
    </row>
    <row r="71" spans="2:7" x14ac:dyDescent="0.2">
      <c r="B71" s="60">
        <f t="shared" ref="B71:B72" si="11">+B70+0.01</f>
        <v>2.0099999999999998</v>
      </c>
      <c r="C71" s="61" t="s">
        <v>70</v>
      </c>
      <c r="D71" s="60" t="s">
        <v>11</v>
      </c>
      <c r="E71" s="62">
        <v>480</v>
      </c>
      <c r="F71" s="63">
        <v>11561</v>
      </c>
      <c r="G71" s="39">
        <f>+F71*E71</f>
        <v>5549280</v>
      </c>
    </row>
    <row r="72" spans="2:7" x14ac:dyDescent="0.2">
      <c r="B72" s="60">
        <f t="shared" si="11"/>
        <v>2.0199999999999996</v>
      </c>
      <c r="C72" s="61" t="s">
        <v>70</v>
      </c>
      <c r="D72" s="60" t="s">
        <v>15</v>
      </c>
      <c r="E72" s="62">
        <f>+E71*0.6</f>
        <v>288</v>
      </c>
      <c r="F72" s="63">
        <v>7458</v>
      </c>
      <c r="G72" s="39">
        <f>+F72*E72</f>
        <v>2147904</v>
      </c>
    </row>
    <row r="73" spans="2:7" x14ac:dyDescent="0.2">
      <c r="B73" s="58">
        <v>3</v>
      </c>
      <c r="C73" s="59" t="s">
        <v>71</v>
      </c>
      <c r="D73" s="59"/>
      <c r="E73" s="59"/>
      <c r="F73" s="59"/>
      <c r="G73" s="59"/>
    </row>
    <row r="74" spans="2:7" x14ac:dyDescent="0.2">
      <c r="B74" s="60">
        <f>+B73+0.01</f>
        <v>3.01</v>
      </c>
      <c r="C74" s="61" t="s">
        <v>72</v>
      </c>
      <c r="D74" s="60" t="s">
        <v>32</v>
      </c>
      <c r="E74" s="62">
        <v>2</v>
      </c>
      <c r="F74" s="63">
        <v>281146</v>
      </c>
      <c r="G74" s="33">
        <f t="shared" ref="G74" si="12">+F74*E74</f>
        <v>562292</v>
      </c>
    </row>
    <row r="75" spans="2:7" x14ac:dyDescent="0.2">
      <c r="B75" s="58">
        <v>4</v>
      </c>
      <c r="C75" s="59" t="s">
        <v>73</v>
      </c>
      <c r="D75" s="59"/>
      <c r="E75" s="59"/>
      <c r="F75" s="59"/>
      <c r="G75" s="59"/>
    </row>
    <row r="76" spans="2:7" ht="16.5" customHeight="1" x14ac:dyDescent="0.2">
      <c r="B76" s="60">
        <f t="shared" ref="B76:B77" si="13">+B75+0.01</f>
        <v>4.01</v>
      </c>
      <c r="C76" s="61" t="s">
        <v>74</v>
      </c>
      <c r="D76" s="60" t="s">
        <v>32</v>
      </c>
      <c r="E76" s="60">
        <v>2</v>
      </c>
      <c r="F76" s="63">
        <v>30000000</v>
      </c>
      <c r="G76" s="33">
        <f>+F76*E76</f>
        <v>60000000</v>
      </c>
    </row>
    <row r="77" spans="2:7" x14ac:dyDescent="0.2">
      <c r="B77" s="60">
        <f t="shared" si="13"/>
        <v>4.0199999999999996</v>
      </c>
      <c r="C77" s="64" t="s">
        <v>75</v>
      </c>
      <c r="D77" s="60" t="s">
        <v>32</v>
      </c>
      <c r="E77" s="60">
        <v>1</v>
      </c>
      <c r="F77" s="63">
        <v>7835000</v>
      </c>
      <c r="G77" s="63">
        <f>+F77*E77</f>
        <v>7835000</v>
      </c>
    </row>
    <row r="78" spans="2:7" x14ac:dyDescent="0.2">
      <c r="B78" s="58">
        <v>5</v>
      </c>
      <c r="C78" s="59" t="s">
        <v>76</v>
      </c>
      <c r="D78" s="59"/>
      <c r="E78" s="59"/>
      <c r="F78" s="59"/>
      <c r="G78" s="59"/>
    </row>
    <row r="79" spans="2:7" x14ac:dyDescent="0.2">
      <c r="B79" s="60">
        <f>+B78+0.01</f>
        <v>5.01</v>
      </c>
      <c r="C79" s="61" t="s">
        <v>77</v>
      </c>
      <c r="D79" s="60" t="s">
        <v>32</v>
      </c>
      <c r="E79" s="60">
        <v>2</v>
      </c>
      <c r="F79" s="63">
        <v>56149</v>
      </c>
      <c r="G79" s="33">
        <f t="shared" ref="G79:G81" si="14">+F79*E79</f>
        <v>112298</v>
      </c>
    </row>
    <row r="80" spans="2:7" x14ac:dyDescent="0.2">
      <c r="B80" s="60">
        <f t="shared" ref="B80:B81" si="15">+B79+0.01</f>
        <v>5.0199999999999996</v>
      </c>
      <c r="C80" s="61" t="s">
        <v>78</v>
      </c>
      <c r="D80" s="60" t="s">
        <v>32</v>
      </c>
      <c r="E80" s="60">
        <v>2</v>
      </c>
      <c r="F80" s="63">
        <v>103737</v>
      </c>
      <c r="G80" s="33">
        <f t="shared" si="14"/>
        <v>207474</v>
      </c>
    </row>
    <row r="81" spans="2:7" x14ac:dyDescent="0.2">
      <c r="B81" s="60">
        <f t="shared" si="15"/>
        <v>5.0299999999999994</v>
      </c>
      <c r="C81" s="61" t="s">
        <v>79</v>
      </c>
      <c r="D81" s="60" t="s">
        <v>32</v>
      </c>
      <c r="E81" s="60">
        <v>2</v>
      </c>
      <c r="F81" s="63">
        <v>152857</v>
      </c>
      <c r="G81" s="33">
        <f t="shared" si="14"/>
        <v>305714</v>
      </c>
    </row>
    <row r="82" spans="2:7" x14ac:dyDescent="0.2">
      <c r="B82" s="58">
        <v>6</v>
      </c>
      <c r="C82" s="59" t="s">
        <v>80</v>
      </c>
      <c r="D82" s="59"/>
      <c r="E82" s="59"/>
      <c r="F82" s="59"/>
      <c r="G82" s="59"/>
    </row>
    <row r="83" spans="2:7" x14ac:dyDescent="0.2">
      <c r="B83" s="60">
        <f t="shared" ref="B83:B87" si="16">+B82+0.01</f>
        <v>6.01</v>
      </c>
      <c r="C83" s="61" t="s">
        <v>81</v>
      </c>
      <c r="D83" s="60" t="s">
        <v>32</v>
      </c>
      <c r="E83" s="60">
        <v>15</v>
      </c>
      <c r="F83" s="63">
        <v>124781</v>
      </c>
      <c r="G83" s="39">
        <f>+F83*E83</f>
        <v>1871715</v>
      </c>
    </row>
    <row r="84" spans="2:7" x14ac:dyDescent="0.2">
      <c r="B84" s="60">
        <f t="shared" si="16"/>
        <v>6.02</v>
      </c>
      <c r="C84" s="61" t="s">
        <v>39</v>
      </c>
      <c r="D84" s="60" t="s">
        <v>32</v>
      </c>
      <c r="E84" s="60">
        <v>5</v>
      </c>
      <c r="F84" s="63">
        <v>81435</v>
      </c>
      <c r="G84" s="39">
        <f t="shared" ref="G84:G87" si="17">+F84*E84</f>
        <v>407175</v>
      </c>
    </row>
    <row r="85" spans="2:7" x14ac:dyDescent="0.2">
      <c r="B85" s="60">
        <f t="shared" si="16"/>
        <v>6.0299999999999994</v>
      </c>
      <c r="C85" s="61" t="s">
        <v>82</v>
      </c>
      <c r="D85" s="60" t="s">
        <v>32</v>
      </c>
      <c r="E85" s="60">
        <v>5</v>
      </c>
      <c r="F85" s="63">
        <v>107072</v>
      </c>
      <c r="G85" s="39">
        <f t="shared" si="17"/>
        <v>535360</v>
      </c>
    </row>
    <row r="86" spans="2:7" x14ac:dyDescent="0.2">
      <c r="B86" s="60">
        <f t="shared" si="16"/>
        <v>6.0399999999999991</v>
      </c>
      <c r="C86" s="61" t="s">
        <v>83</v>
      </c>
      <c r="D86" s="60" t="s">
        <v>32</v>
      </c>
      <c r="E86" s="60">
        <v>10</v>
      </c>
      <c r="F86" s="63">
        <v>124781</v>
      </c>
      <c r="G86" s="33">
        <f t="shared" si="17"/>
        <v>1247810</v>
      </c>
    </row>
    <row r="87" spans="2:7" x14ac:dyDescent="0.2">
      <c r="B87" s="60">
        <f t="shared" si="16"/>
        <v>6.0499999999999989</v>
      </c>
      <c r="C87" s="61" t="s">
        <v>84</v>
      </c>
      <c r="D87" s="60" t="s">
        <v>15</v>
      </c>
      <c r="E87" s="60">
        <v>90</v>
      </c>
      <c r="F87" s="63">
        <v>149732</v>
      </c>
      <c r="G87" s="33">
        <f t="shared" si="17"/>
        <v>13475880</v>
      </c>
    </row>
    <row r="88" spans="2:7" x14ac:dyDescent="0.2">
      <c r="B88" s="58">
        <v>7</v>
      </c>
      <c r="C88" s="59" t="s">
        <v>85</v>
      </c>
      <c r="D88" s="59"/>
      <c r="E88" s="59"/>
      <c r="F88" s="59"/>
      <c r="G88" s="59"/>
    </row>
    <row r="89" spans="2:7" x14ac:dyDescent="0.2">
      <c r="B89" s="60">
        <v>7.01</v>
      </c>
      <c r="C89" s="61" t="s">
        <v>86</v>
      </c>
      <c r="D89" s="60" t="s">
        <v>32</v>
      </c>
      <c r="E89" s="60">
        <v>5</v>
      </c>
      <c r="F89" s="63">
        <v>3375000</v>
      </c>
      <c r="G89" s="63">
        <f>+F89*E89</f>
        <v>16875000</v>
      </c>
    </row>
    <row r="90" spans="2:7" x14ac:dyDescent="0.2">
      <c r="B90" s="65">
        <v>8</v>
      </c>
      <c r="C90" s="66" t="s">
        <v>87</v>
      </c>
      <c r="D90" s="66"/>
      <c r="E90" s="66"/>
      <c r="F90" s="66"/>
      <c r="G90" s="66"/>
    </row>
    <row r="91" spans="2:7" x14ac:dyDescent="0.2">
      <c r="B91" s="60">
        <v>8.01</v>
      </c>
      <c r="C91" s="61" t="s">
        <v>88</v>
      </c>
      <c r="D91" s="60" t="s">
        <v>32</v>
      </c>
      <c r="E91" s="60">
        <v>1</v>
      </c>
      <c r="F91" s="63">
        <v>2350000</v>
      </c>
      <c r="G91" s="33">
        <f>+F91*E91</f>
        <v>2350000</v>
      </c>
    </row>
    <row r="92" spans="2:7" ht="25.5" x14ac:dyDescent="0.2">
      <c r="B92" s="60">
        <v>8.02</v>
      </c>
      <c r="C92" s="61" t="s">
        <v>89</v>
      </c>
      <c r="D92" s="60" t="s">
        <v>32</v>
      </c>
      <c r="E92" s="60">
        <v>1</v>
      </c>
      <c r="F92" s="63">
        <v>1558000</v>
      </c>
      <c r="G92" s="63">
        <f>+F92*E92</f>
        <v>1558000</v>
      </c>
    </row>
    <row r="93" spans="2:7" x14ac:dyDescent="0.2">
      <c r="B93" s="58">
        <v>9</v>
      </c>
      <c r="C93" s="59" t="s">
        <v>90</v>
      </c>
      <c r="D93" s="59"/>
      <c r="E93" s="59"/>
      <c r="F93" s="59"/>
      <c r="G93" s="59"/>
    </row>
    <row r="94" spans="2:7" ht="24" customHeight="1" x14ac:dyDescent="0.2">
      <c r="B94" s="60">
        <f>+B93+0.01</f>
        <v>9.01</v>
      </c>
      <c r="C94" s="61" t="s">
        <v>91</v>
      </c>
      <c r="D94" s="60" t="s">
        <v>32</v>
      </c>
      <c r="E94" s="60">
        <v>1</v>
      </c>
      <c r="F94" s="63">
        <v>4975000</v>
      </c>
      <c r="G94" s="63">
        <f t="shared" ref="G94:G101" si="18">+F94*E94</f>
        <v>4975000</v>
      </c>
    </row>
    <row r="95" spans="2:7" ht="24" customHeight="1" x14ac:dyDescent="0.2">
      <c r="B95" s="60">
        <f t="shared" ref="B95:B101" si="19">+B94+0.01</f>
        <v>9.02</v>
      </c>
      <c r="C95" s="61" t="s">
        <v>92</v>
      </c>
      <c r="D95" s="60" t="s">
        <v>32</v>
      </c>
      <c r="E95" s="60">
        <v>1</v>
      </c>
      <c r="F95" s="63">
        <v>380625</v>
      </c>
      <c r="G95" s="63">
        <f t="shared" si="18"/>
        <v>380625</v>
      </c>
    </row>
    <row r="96" spans="2:7" ht="24" customHeight="1" x14ac:dyDescent="0.2">
      <c r="B96" s="60">
        <f t="shared" si="19"/>
        <v>9.0299999999999994</v>
      </c>
      <c r="C96" s="61" t="s">
        <v>93</v>
      </c>
      <c r="D96" s="60" t="s">
        <v>32</v>
      </c>
      <c r="E96" s="60">
        <v>1</v>
      </c>
      <c r="F96" s="63">
        <v>5482812.5</v>
      </c>
      <c r="G96" s="63">
        <f t="shared" si="18"/>
        <v>5482812.5</v>
      </c>
    </row>
    <row r="97" spans="2:7" ht="24" customHeight="1" x14ac:dyDescent="0.2">
      <c r="B97" s="60">
        <f t="shared" si="19"/>
        <v>9.0399999999999991</v>
      </c>
      <c r="C97" s="61" t="s">
        <v>94</v>
      </c>
      <c r="D97" s="60" t="s">
        <v>32</v>
      </c>
      <c r="E97" s="60">
        <v>2</v>
      </c>
      <c r="F97" s="63">
        <v>331687.5</v>
      </c>
      <c r="G97" s="63">
        <f t="shared" si="18"/>
        <v>663375</v>
      </c>
    </row>
    <row r="98" spans="2:7" ht="24" customHeight="1" x14ac:dyDescent="0.2">
      <c r="B98" s="60">
        <f t="shared" si="19"/>
        <v>9.0499999999999989</v>
      </c>
      <c r="C98" s="61" t="s">
        <v>95</v>
      </c>
      <c r="D98" s="60" t="s">
        <v>32</v>
      </c>
      <c r="E98" s="60">
        <v>1</v>
      </c>
      <c r="F98" s="63">
        <v>562500</v>
      </c>
      <c r="G98" s="63">
        <f t="shared" si="18"/>
        <v>562500</v>
      </c>
    </row>
    <row r="99" spans="2:7" ht="24" customHeight="1" x14ac:dyDescent="0.2">
      <c r="B99" s="60">
        <f t="shared" si="19"/>
        <v>9.0599999999999987</v>
      </c>
      <c r="C99" s="61" t="s">
        <v>96</v>
      </c>
      <c r="D99" s="60" t="s">
        <v>11</v>
      </c>
      <c r="E99" s="60">
        <v>30</v>
      </c>
      <c r="F99" s="63">
        <v>232000</v>
      </c>
      <c r="G99" s="63">
        <f t="shared" si="18"/>
        <v>6960000</v>
      </c>
    </row>
    <row r="100" spans="2:7" ht="24" customHeight="1" x14ac:dyDescent="0.2">
      <c r="B100" s="60">
        <f t="shared" si="19"/>
        <v>9.0699999999999985</v>
      </c>
      <c r="C100" s="61" t="s">
        <v>97</v>
      </c>
      <c r="D100" s="60" t="s">
        <v>15</v>
      </c>
      <c r="E100" s="60">
        <v>30</v>
      </c>
      <c r="F100" s="63">
        <v>95000</v>
      </c>
      <c r="G100" s="63">
        <f t="shared" si="18"/>
        <v>2850000</v>
      </c>
    </row>
    <row r="101" spans="2:7" ht="24" customHeight="1" x14ac:dyDescent="0.2">
      <c r="B101" s="60">
        <f t="shared" si="19"/>
        <v>9.0799999999999983</v>
      </c>
      <c r="C101" s="61" t="s">
        <v>98</v>
      </c>
      <c r="D101" s="60" t="s">
        <v>32</v>
      </c>
      <c r="E101" s="60">
        <v>1</v>
      </c>
      <c r="F101" s="63">
        <v>362500</v>
      </c>
      <c r="G101" s="63">
        <f t="shared" si="18"/>
        <v>362500</v>
      </c>
    </row>
    <row r="102" spans="2:7" x14ac:dyDescent="0.2">
      <c r="B102" s="58">
        <v>10</v>
      </c>
      <c r="C102" s="59" t="s">
        <v>99</v>
      </c>
      <c r="D102" s="59"/>
      <c r="E102" s="59"/>
      <c r="F102" s="59"/>
      <c r="G102" s="59"/>
    </row>
    <row r="103" spans="2:7" ht="25.5" x14ac:dyDescent="0.2">
      <c r="B103" s="60">
        <f>+B102+0.01</f>
        <v>10.01</v>
      </c>
      <c r="C103" s="61" t="s">
        <v>91</v>
      </c>
      <c r="D103" s="60" t="s">
        <v>32</v>
      </c>
      <c r="E103" s="60">
        <v>1</v>
      </c>
      <c r="F103" s="63">
        <v>3812500</v>
      </c>
      <c r="G103" s="63">
        <f t="shared" ref="G103:G109" si="20">+F103*E103</f>
        <v>3812500</v>
      </c>
    </row>
    <row r="104" spans="2:7" x14ac:dyDescent="0.2">
      <c r="B104" s="60">
        <f t="shared" ref="B104:B109" si="21">+B103+0.01</f>
        <v>10.02</v>
      </c>
      <c r="C104" s="61" t="s">
        <v>92</v>
      </c>
      <c r="D104" s="60" t="s">
        <v>32</v>
      </c>
      <c r="E104" s="60">
        <v>1</v>
      </c>
      <c r="F104" s="63">
        <v>380625</v>
      </c>
      <c r="G104" s="63">
        <f t="shared" si="20"/>
        <v>380625</v>
      </c>
    </row>
    <row r="105" spans="2:7" x14ac:dyDescent="0.2">
      <c r="B105" s="60">
        <f t="shared" si="21"/>
        <v>10.029999999999999</v>
      </c>
      <c r="C105" s="61" t="s">
        <v>94</v>
      </c>
      <c r="D105" s="60" t="s">
        <v>32</v>
      </c>
      <c r="E105" s="60">
        <v>1</v>
      </c>
      <c r="F105" s="63">
        <v>172187.5</v>
      </c>
      <c r="G105" s="63">
        <f t="shared" si="20"/>
        <v>172187.5</v>
      </c>
    </row>
    <row r="106" spans="2:7" x14ac:dyDescent="0.2">
      <c r="B106" s="60">
        <f t="shared" si="21"/>
        <v>10.039999999999999</v>
      </c>
      <c r="C106" s="61" t="s">
        <v>95</v>
      </c>
      <c r="D106" s="60" t="s">
        <v>32</v>
      </c>
      <c r="E106" s="60">
        <v>1</v>
      </c>
      <c r="F106" s="63">
        <v>562500</v>
      </c>
      <c r="G106" s="63">
        <f t="shared" si="20"/>
        <v>562500</v>
      </c>
    </row>
    <row r="107" spans="2:7" ht="14.25" customHeight="1" x14ac:dyDescent="0.2">
      <c r="B107" s="60">
        <f t="shared" si="21"/>
        <v>10.049999999999999</v>
      </c>
      <c r="C107" s="61" t="s">
        <v>96</v>
      </c>
      <c r="D107" s="60" t="s">
        <v>11</v>
      </c>
      <c r="E107" s="60">
        <v>10</v>
      </c>
      <c r="F107" s="63">
        <v>232000</v>
      </c>
      <c r="G107" s="63">
        <f t="shared" si="20"/>
        <v>2320000</v>
      </c>
    </row>
    <row r="108" spans="2:7" x14ac:dyDescent="0.2">
      <c r="B108" s="60">
        <f t="shared" si="21"/>
        <v>10.059999999999999</v>
      </c>
      <c r="C108" s="61" t="s">
        <v>97</v>
      </c>
      <c r="D108" s="60" t="s">
        <v>15</v>
      </c>
      <c r="E108" s="60">
        <v>30</v>
      </c>
      <c r="F108" s="63">
        <v>95000</v>
      </c>
      <c r="G108" s="63">
        <f t="shared" si="20"/>
        <v>2850000</v>
      </c>
    </row>
    <row r="109" spans="2:7" x14ac:dyDescent="0.2">
      <c r="B109" s="60">
        <f t="shared" si="21"/>
        <v>10.069999999999999</v>
      </c>
      <c r="C109" s="61" t="s">
        <v>98</v>
      </c>
      <c r="D109" s="60" t="s">
        <v>32</v>
      </c>
      <c r="E109" s="60">
        <v>1</v>
      </c>
      <c r="F109" s="63">
        <v>362500</v>
      </c>
      <c r="G109" s="63">
        <f t="shared" si="20"/>
        <v>362500</v>
      </c>
    </row>
    <row r="110" spans="2:7" x14ac:dyDescent="0.2">
      <c r="B110" s="67">
        <v>11</v>
      </c>
      <c r="C110" s="68" t="s">
        <v>100</v>
      </c>
      <c r="D110" s="68"/>
      <c r="E110" s="68"/>
      <c r="F110" s="68"/>
      <c r="G110" s="68"/>
    </row>
    <row r="111" spans="2:7" ht="48" customHeight="1" x14ac:dyDescent="0.2">
      <c r="B111" s="60">
        <v>11.01</v>
      </c>
      <c r="C111" s="61" t="s">
        <v>101</v>
      </c>
      <c r="D111" s="60" t="s">
        <v>32</v>
      </c>
      <c r="E111" s="60">
        <v>9</v>
      </c>
      <c r="F111" s="63">
        <v>1586870</v>
      </c>
      <c r="G111" s="63">
        <f>+F111*E111</f>
        <v>14281830</v>
      </c>
    </row>
    <row r="112" spans="2:7" ht="21.6" customHeight="1" x14ac:dyDescent="0.2">
      <c r="B112" s="58">
        <v>12</v>
      </c>
      <c r="C112" s="59" t="s">
        <v>102</v>
      </c>
      <c r="D112" s="59"/>
      <c r="E112" s="59"/>
      <c r="F112" s="59"/>
      <c r="G112" s="59"/>
    </row>
    <row r="113" spans="2:7" ht="33" customHeight="1" x14ac:dyDescent="0.2">
      <c r="B113" s="60">
        <f>+B112+0.01</f>
        <v>12.01</v>
      </c>
      <c r="C113" s="61" t="s">
        <v>103</v>
      </c>
      <c r="D113" s="60" t="s">
        <v>11</v>
      </c>
      <c r="E113" s="69">
        <v>44.294066620949081</v>
      </c>
      <c r="F113" s="63">
        <v>137629</v>
      </c>
      <c r="G113" s="33">
        <f>+F113*E113</f>
        <v>6096148.0949746007</v>
      </c>
    </row>
    <row r="114" spans="2:7" ht="33" customHeight="1" x14ac:dyDescent="0.2">
      <c r="B114" s="60">
        <f>+B113+0.01</f>
        <v>12.02</v>
      </c>
      <c r="C114" s="61" t="s">
        <v>104</v>
      </c>
      <c r="D114" s="60" t="s">
        <v>15</v>
      </c>
      <c r="E114" s="69">
        <v>26.709913754644077</v>
      </c>
      <c r="F114" s="63">
        <v>83252</v>
      </c>
      <c r="G114" s="33">
        <f>+F114*E114</f>
        <v>2223653.7399016288</v>
      </c>
    </row>
    <row r="115" spans="2:7" ht="33" customHeight="1" x14ac:dyDescent="0.2">
      <c r="B115" s="60">
        <f t="shared" ref="B115:B116" si="22">+B113+0.01</f>
        <v>12.02</v>
      </c>
      <c r="C115" s="61" t="s">
        <v>105</v>
      </c>
      <c r="D115" s="60" t="s">
        <v>15</v>
      </c>
      <c r="E115" s="69">
        <v>44.910317477749373</v>
      </c>
      <c r="F115" s="63">
        <v>38650</v>
      </c>
      <c r="G115" s="39">
        <f t="shared" ref="G115:G116" si="23">+F115*E115</f>
        <v>1735783.7705150133</v>
      </c>
    </row>
    <row r="116" spans="2:7" ht="33" customHeight="1" x14ac:dyDescent="0.2">
      <c r="B116" s="60">
        <f t="shared" si="22"/>
        <v>12.03</v>
      </c>
      <c r="C116" s="61" t="s">
        <v>106</v>
      </c>
      <c r="D116" s="60" t="s">
        <v>11</v>
      </c>
      <c r="E116" s="60">
        <v>5</v>
      </c>
      <c r="F116" s="63">
        <v>26520</v>
      </c>
      <c r="G116" s="33">
        <f t="shared" si="23"/>
        <v>132600</v>
      </c>
    </row>
    <row r="117" spans="2:7" ht="33" customHeight="1" x14ac:dyDescent="0.2">
      <c r="B117" s="45" t="s">
        <v>44</v>
      </c>
      <c r="C117" s="45"/>
      <c r="D117" s="45"/>
      <c r="E117" s="45"/>
      <c r="F117" s="45"/>
      <c r="G117" s="46">
        <f>+G116+G115+G114+G113+G111+G109+G108+G107+G106+G105+G104+G103+G101+G100+G99+G98+G97+G96+G95+G94+G92+G91+G89+G87+G86+G85+G84+G83+G81+G80+G79+G77+G76+G74+G72+G71+G69+G68+G67+G66+G65</f>
        <v>204262183.60539123</v>
      </c>
    </row>
    <row r="118" spans="2:7" ht="21" customHeight="1" x14ac:dyDescent="0.2">
      <c r="B118" s="47" t="s">
        <v>107</v>
      </c>
      <c r="C118" s="47"/>
      <c r="D118" s="47"/>
      <c r="E118" s="47"/>
      <c r="F118" s="47"/>
      <c r="G118" s="47"/>
    </row>
    <row r="119" spans="2:7" ht="26.45" customHeight="1" x14ac:dyDescent="0.2">
      <c r="B119" s="19" t="s">
        <v>3</v>
      </c>
      <c r="C119" s="19" t="s">
        <v>4</v>
      </c>
      <c r="D119" s="19" t="s">
        <v>5</v>
      </c>
      <c r="E119" s="20" t="s">
        <v>6</v>
      </c>
      <c r="F119" s="21" t="s">
        <v>7</v>
      </c>
      <c r="G119" s="21" t="s">
        <v>8</v>
      </c>
    </row>
    <row r="120" spans="2:7" ht="13.15" customHeight="1" x14ac:dyDescent="0.2">
      <c r="B120" s="19"/>
      <c r="C120" s="19"/>
      <c r="D120" s="19"/>
      <c r="E120" s="20"/>
      <c r="F120" s="21"/>
      <c r="G120" s="21"/>
    </row>
    <row r="121" spans="2:7" ht="174.75" customHeight="1" x14ac:dyDescent="0.2">
      <c r="B121" s="60">
        <f>+B120+0.01</f>
        <v>0.01</v>
      </c>
      <c r="C121" s="61" t="s">
        <v>108</v>
      </c>
      <c r="D121" s="60" t="s">
        <v>32</v>
      </c>
      <c r="E121" s="60">
        <v>1</v>
      </c>
      <c r="F121" s="63">
        <v>5916025.5</v>
      </c>
      <c r="G121" s="33">
        <f>+E121*F121</f>
        <v>5916025.5</v>
      </c>
    </row>
    <row r="122" spans="2:7" ht="167.25" customHeight="1" x14ac:dyDescent="0.2">
      <c r="B122" s="60">
        <f t="shared" ref="B122:B125" si="24">+B121+0.01</f>
        <v>0.02</v>
      </c>
      <c r="C122" s="61" t="s">
        <v>109</v>
      </c>
      <c r="D122" s="60" t="s">
        <v>32</v>
      </c>
      <c r="E122" s="60">
        <v>2</v>
      </c>
      <c r="F122" s="63">
        <v>4598160</v>
      </c>
      <c r="G122" s="33">
        <f t="shared" ref="G122:G127" si="25">+E122*F122</f>
        <v>9196320</v>
      </c>
    </row>
    <row r="123" spans="2:7" ht="178.5" customHeight="1" x14ac:dyDescent="0.2">
      <c r="B123" s="60">
        <f t="shared" si="24"/>
        <v>0.03</v>
      </c>
      <c r="C123" s="61" t="s">
        <v>110</v>
      </c>
      <c r="D123" s="60" t="s">
        <v>32</v>
      </c>
      <c r="E123" s="60">
        <v>1</v>
      </c>
      <c r="F123" s="63">
        <v>4598160</v>
      </c>
      <c r="G123" s="33">
        <f t="shared" si="25"/>
        <v>4598160</v>
      </c>
    </row>
    <row r="124" spans="2:7" ht="186" customHeight="1" x14ac:dyDescent="0.2">
      <c r="B124" s="60">
        <f t="shared" si="24"/>
        <v>0.04</v>
      </c>
      <c r="C124" s="61" t="s">
        <v>111</v>
      </c>
      <c r="D124" s="60" t="s">
        <v>32</v>
      </c>
      <c r="E124" s="60">
        <v>1</v>
      </c>
      <c r="F124" s="63">
        <v>2942275</v>
      </c>
      <c r="G124" s="33">
        <f t="shared" si="25"/>
        <v>2942275</v>
      </c>
    </row>
    <row r="125" spans="2:7" ht="324.75" customHeight="1" x14ac:dyDescent="0.2">
      <c r="B125" s="60">
        <f t="shared" si="24"/>
        <v>0.05</v>
      </c>
      <c r="C125" s="61" t="s">
        <v>112</v>
      </c>
      <c r="D125" s="60" t="s">
        <v>32</v>
      </c>
      <c r="E125" s="60">
        <v>1</v>
      </c>
      <c r="F125" s="63">
        <v>15587215</v>
      </c>
      <c r="G125" s="33">
        <f t="shared" si="25"/>
        <v>15587215</v>
      </c>
    </row>
    <row r="126" spans="2:7" x14ac:dyDescent="0.2">
      <c r="B126" s="60">
        <f>+B125+0.01</f>
        <v>6.0000000000000005E-2</v>
      </c>
      <c r="C126" s="61" t="s">
        <v>113</v>
      </c>
      <c r="D126" s="60" t="s">
        <v>32</v>
      </c>
      <c r="E126" s="60">
        <v>6</v>
      </c>
      <c r="F126" s="63">
        <v>365200</v>
      </c>
      <c r="G126" s="33">
        <f t="shared" si="25"/>
        <v>2191200</v>
      </c>
    </row>
    <row r="127" spans="2:7" x14ac:dyDescent="0.2">
      <c r="B127" s="60">
        <f>+B126+0.01</f>
        <v>7.0000000000000007E-2</v>
      </c>
      <c r="C127" s="61" t="s">
        <v>114</v>
      </c>
      <c r="D127" s="60" t="s">
        <v>32</v>
      </c>
      <c r="E127" s="60">
        <v>1</v>
      </c>
      <c r="F127" s="63">
        <v>23550000</v>
      </c>
      <c r="G127" s="33">
        <f t="shared" si="25"/>
        <v>23550000</v>
      </c>
    </row>
    <row r="128" spans="2:7" x14ac:dyDescent="0.2">
      <c r="B128" s="45" t="s">
        <v>44</v>
      </c>
      <c r="C128" s="45"/>
      <c r="D128" s="45"/>
      <c r="E128" s="45"/>
      <c r="F128" s="45"/>
      <c r="G128" s="46">
        <f>+G127+G126+G125+G124+G123+G122+G121</f>
        <v>63981195.5</v>
      </c>
    </row>
    <row r="129" spans="2:7" x14ac:dyDescent="0.2">
      <c r="B129" s="70" t="s">
        <v>115</v>
      </c>
      <c r="C129" s="70"/>
      <c r="D129" s="70"/>
      <c r="E129" s="70"/>
      <c r="F129" s="70"/>
      <c r="G129" s="71">
        <f>G128+G117+G59+G40</f>
        <v>690515764</v>
      </c>
    </row>
    <row r="130" spans="2:7" ht="14.45" customHeight="1" x14ac:dyDescent="0.2">
      <c r="B130" s="72" t="s">
        <v>116</v>
      </c>
      <c r="C130" s="72"/>
      <c r="D130" s="72"/>
      <c r="E130" s="72"/>
      <c r="F130" s="73">
        <v>0.2</v>
      </c>
      <c r="G130" s="74">
        <f>+F130*G129</f>
        <v>138103152.80000001</v>
      </c>
    </row>
    <row r="131" spans="2:7" ht="14.45" customHeight="1" x14ac:dyDescent="0.2">
      <c r="B131" s="72" t="s">
        <v>117</v>
      </c>
      <c r="C131" s="72"/>
      <c r="D131" s="72"/>
      <c r="E131" s="72"/>
      <c r="F131" s="73">
        <v>0.05</v>
      </c>
      <c r="G131" s="74">
        <f>+F131*G129</f>
        <v>34525788.200000003</v>
      </c>
    </row>
    <row r="132" spans="2:7" ht="14.45" customHeight="1" x14ac:dyDescent="0.2">
      <c r="B132" s="72" t="s">
        <v>118</v>
      </c>
      <c r="C132" s="72"/>
      <c r="D132" s="72"/>
      <c r="E132" s="72"/>
      <c r="F132" s="73">
        <v>0.05</v>
      </c>
      <c r="G132" s="74">
        <f>+F132*G129</f>
        <v>34525788.200000003</v>
      </c>
    </row>
    <row r="133" spans="2:7" ht="21.75" customHeight="1" x14ac:dyDescent="0.2">
      <c r="B133" s="75" t="s">
        <v>119</v>
      </c>
      <c r="C133" s="75"/>
      <c r="D133" s="75"/>
      <c r="E133" s="75"/>
      <c r="F133" s="75"/>
      <c r="G133" s="76">
        <f>ROUND(SUM(G129:G132),0)</f>
        <v>897670493</v>
      </c>
    </row>
    <row r="134" spans="2:7" ht="5.25" customHeight="1" x14ac:dyDescent="0.2">
      <c r="B134" s="77"/>
      <c r="C134" s="77"/>
      <c r="D134" s="77"/>
      <c r="E134" s="77"/>
      <c r="F134" s="77"/>
      <c r="G134" s="78"/>
    </row>
  </sheetData>
  <mergeCells count="53">
    <mergeCell ref="B128:F128"/>
    <mergeCell ref="B129:F129"/>
    <mergeCell ref="B130:E130"/>
    <mergeCell ref="B131:E131"/>
    <mergeCell ref="B132:E132"/>
    <mergeCell ref="B133:F133"/>
    <mergeCell ref="B117:F117"/>
    <mergeCell ref="B118:G118"/>
    <mergeCell ref="B119:B120"/>
    <mergeCell ref="C119:C120"/>
    <mergeCell ref="D119:D120"/>
    <mergeCell ref="E119:E120"/>
    <mergeCell ref="F119:F120"/>
    <mergeCell ref="G119:G120"/>
    <mergeCell ref="C88:G88"/>
    <mergeCell ref="C90:G90"/>
    <mergeCell ref="C93:G93"/>
    <mergeCell ref="C102:G102"/>
    <mergeCell ref="C110:G110"/>
    <mergeCell ref="C112:G112"/>
    <mergeCell ref="C64:G64"/>
    <mergeCell ref="C70:G70"/>
    <mergeCell ref="C73:G73"/>
    <mergeCell ref="C75:G75"/>
    <mergeCell ref="C78:G78"/>
    <mergeCell ref="C82:G82"/>
    <mergeCell ref="B59:F59"/>
    <mergeCell ref="B60:G60"/>
    <mergeCell ref="B62:B63"/>
    <mergeCell ref="C62:C63"/>
    <mergeCell ref="D62:D63"/>
    <mergeCell ref="E62:E63"/>
    <mergeCell ref="F62:F63"/>
    <mergeCell ref="G62:G63"/>
    <mergeCell ref="B8:G8"/>
    <mergeCell ref="B40:F40"/>
    <mergeCell ref="B41:G41"/>
    <mergeCell ref="B42:B43"/>
    <mergeCell ref="C42:C43"/>
    <mergeCell ref="D42:D43"/>
    <mergeCell ref="E42:E43"/>
    <mergeCell ref="F42:F43"/>
    <mergeCell ref="G42:G43"/>
    <mergeCell ref="C1:G1"/>
    <mergeCell ref="B2:G2"/>
    <mergeCell ref="B3:G4"/>
    <mergeCell ref="B5:G5"/>
    <mergeCell ref="B6:B7"/>
    <mergeCell ref="C6:C7"/>
    <mergeCell ref="D6:D7"/>
    <mergeCell ref="E6:E7"/>
    <mergeCell ref="F6:F7"/>
    <mergeCell ref="G6:G7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54" fitToWidth="0" orientation="portrait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HOSPITAL OBRA</vt:lpstr>
      <vt:lpstr>'HOSPITAL OBRA'!Área_de_impresión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Tristancho Cleves</dc:creator>
  <cp:lastModifiedBy>Natalie Tristancho Cleves</cp:lastModifiedBy>
  <dcterms:created xsi:type="dcterms:W3CDTF">2025-11-29T16:58:09Z</dcterms:created>
  <dcterms:modified xsi:type="dcterms:W3CDTF">2025-11-29T17:28:48Z</dcterms:modified>
</cp:coreProperties>
</file>